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firstSheet="2" activeTab="2"/>
  </bookViews>
  <sheets>
    <sheet name="Обычные" sheetId="1" r:id="rId1"/>
    <sheet name="2 доп. конкурс" sheetId="2" r:id="rId2"/>
    <sheet name="4 доп.конкурс (2)" sheetId="21" r:id="rId3"/>
  </sheets>
  <definedNames>
    <definedName name="_xlnm._FilterDatabase" localSheetId="1" hidden="1">'2 доп. конкурс'!$A$1:$G$249</definedName>
    <definedName name="_xlnm._FilterDatabase" localSheetId="2" hidden="1">'4 доп.конкурс (2)'!$A$1:$D$47</definedName>
    <definedName name="_xlnm._FilterDatabase" localSheetId="0" hidden="1">Обычные!$D$1:$D$220</definedName>
    <definedName name="_xlnm.Print_Area" localSheetId="1">'2 доп. конкурс'!$A$1:$G$249</definedName>
    <definedName name="_xlnm.Print_Area" localSheetId="2">'4 доп.конкурс (2)'!$A$1:$E$47</definedName>
    <definedName name="_xlnm.Print_Area" localSheetId="0">Обычные!$A$1:$G$220</definedName>
  </definedNames>
  <calcPr calcId="125725"/>
</workbook>
</file>

<file path=xl/calcChain.xml><?xml version="1.0" encoding="utf-8"?>
<calcChain xmlns="http://schemas.openxmlformats.org/spreadsheetml/2006/main">
  <c r="E46" i="21"/>
  <c r="E43"/>
  <c r="E40"/>
  <c r="E36"/>
  <c r="E32"/>
  <c r="E30"/>
  <c r="E27"/>
  <c r="E25"/>
  <c r="E47" l="1"/>
  <c r="F202" i="2" l="1"/>
  <c r="G202"/>
  <c r="E202"/>
  <c r="E105" l="1"/>
  <c r="E140"/>
  <c r="F140"/>
  <c r="E161"/>
  <c r="F161"/>
  <c r="G161"/>
  <c r="F248" l="1"/>
  <c r="E248"/>
  <c r="G248" l="1"/>
  <c r="G245"/>
  <c r="F245"/>
  <c r="E245"/>
  <c r="G243"/>
  <c r="F243"/>
  <c r="E243"/>
  <c r="G241"/>
  <c r="F241"/>
  <c r="E241"/>
  <c r="G233"/>
  <c r="F233"/>
  <c r="E233"/>
  <c r="G221"/>
  <c r="F221"/>
  <c r="E221"/>
  <c r="G212"/>
  <c r="F212"/>
  <c r="E212"/>
  <c r="G189"/>
  <c r="F189"/>
  <c r="E189"/>
  <c r="G177"/>
  <c r="F177"/>
  <c r="E177"/>
  <c r="G171"/>
  <c r="F171"/>
  <c r="E171"/>
  <c r="G155"/>
  <c r="F155"/>
  <c r="E155"/>
  <c r="G140"/>
  <c r="G132"/>
  <c r="F132"/>
  <c r="E132"/>
  <c r="G125"/>
  <c r="F125"/>
  <c r="E125"/>
  <c r="G118"/>
  <c r="F118"/>
  <c r="E118"/>
  <c r="G105"/>
  <c r="F105"/>
  <c r="G101"/>
  <c r="F101"/>
  <c r="E101"/>
  <c r="G98"/>
  <c r="F98"/>
  <c r="E98"/>
  <c r="G93"/>
  <c r="F93"/>
  <c r="E93"/>
  <c r="G87"/>
  <c r="F87"/>
  <c r="E87"/>
  <c r="G74"/>
  <c r="F74"/>
  <c r="E74"/>
  <c r="G63"/>
  <c r="F63"/>
  <c r="E63"/>
  <c r="G59"/>
  <c r="F59"/>
  <c r="E59"/>
  <c r="G46"/>
  <c r="F46"/>
  <c r="E46"/>
  <c r="G41"/>
  <c r="F41"/>
  <c r="E41"/>
  <c r="G33"/>
  <c r="F33"/>
  <c r="E33"/>
  <c r="G23"/>
  <c r="F23"/>
  <c r="E23"/>
  <c r="E249" l="1"/>
  <c r="G249"/>
  <c r="F249"/>
  <c r="E105" i="1"/>
  <c r="G219"/>
  <c r="F219"/>
  <c r="E219"/>
  <c r="G217"/>
  <c r="F217"/>
  <c r="E217"/>
  <c r="F215"/>
  <c r="G215"/>
  <c r="E215"/>
  <c r="F213"/>
  <c r="G213"/>
  <c r="E213"/>
  <c r="F205"/>
  <c r="G205"/>
  <c r="E205"/>
  <c r="F193"/>
  <c r="G193"/>
  <c r="E193"/>
  <c r="F184"/>
  <c r="G184"/>
  <c r="E184"/>
  <c r="F175"/>
  <c r="G175"/>
  <c r="E175"/>
  <c r="F163"/>
  <c r="G163"/>
  <c r="E163"/>
  <c r="F152"/>
  <c r="G152"/>
  <c r="E152"/>
  <c r="F146"/>
  <c r="G146"/>
  <c r="E146"/>
  <c r="F136"/>
  <c r="G136"/>
  <c r="F132"/>
  <c r="G132"/>
  <c r="E132"/>
  <c r="F121"/>
  <c r="G121"/>
  <c r="E121"/>
  <c r="F115"/>
  <c r="G115"/>
  <c r="E115"/>
  <c r="F111"/>
  <c r="G111"/>
  <c r="E111"/>
  <c r="F105"/>
  <c r="G105"/>
  <c r="F93"/>
  <c r="G93"/>
  <c r="E93"/>
  <c r="F90"/>
  <c r="G90"/>
  <c r="E90"/>
  <c r="E136"/>
  <c r="E16"/>
  <c r="F16"/>
  <c r="G16"/>
  <c r="F87"/>
  <c r="G87"/>
  <c r="E87"/>
  <c r="E83"/>
  <c r="F77"/>
  <c r="G77"/>
  <c r="E77"/>
  <c r="F66"/>
  <c r="G66"/>
  <c r="E66"/>
  <c r="F55"/>
  <c r="G55"/>
  <c r="E55"/>
  <c r="F51"/>
  <c r="G51"/>
  <c r="E51"/>
  <c r="F39"/>
  <c r="G39"/>
  <c r="E39"/>
  <c r="F34"/>
  <c r="G34"/>
  <c r="E34"/>
  <c r="F26"/>
  <c r="G26"/>
  <c r="E26"/>
  <c r="G83"/>
  <c r="F83"/>
  <c r="G220" l="1"/>
  <c r="E220"/>
  <c r="F220"/>
</calcChain>
</file>

<file path=xl/sharedStrings.xml><?xml version="1.0" encoding="utf-8"?>
<sst xmlns="http://schemas.openxmlformats.org/spreadsheetml/2006/main" count="1005" uniqueCount="278">
  <si>
    <t>Общий ход приемной кампании</t>
  </si>
  <si>
    <t>№</t>
  </si>
  <si>
    <t>Образовательная организация</t>
  </si>
  <si>
    <t>Код спеиальности, профессии</t>
  </si>
  <si>
    <t>Наименование специальностей и профессий среднего профессионального образования</t>
  </si>
  <si>
    <t>Прием</t>
  </si>
  <si>
    <t>Подано заявлений</t>
  </si>
  <si>
    <t>Подано оригиналов</t>
  </si>
  <si>
    <t>Подано документов в электронном виде</t>
  </si>
  <si>
    <t>Всего</t>
  </si>
  <si>
    <t>в т.ч. на базе</t>
  </si>
  <si>
    <t>основного общего образования</t>
  </si>
  <si>
    <t>среднего общего образования</t>
  </si>
  <si>
    <t>БПОУ ВО "Белозерский индустриально-педагогический колледж имени А.А. Желобовского"</t>
  </si>
  <si>
    <t>35.01.13</t>
  </si>
  <si>
    <t>Тракторист-машинист сельскохозяйственного производства</t>
  </si>
  <si>
    <t>44.02.02</t>
  </si>
  <si>
    <t>Преподавание в начальных классах</t>
  </si>
  <si>
    <t>БПОУ ВО "Великоустюгский гуманитарно-педагогический колледж"</t>
  </si>
  <si>
    <t>44.02.01</t>
  </si>
  <si>
    <t>Дошкольное образование</t>
  </si>
  <si>
    <t>Педагогика дополнительного образования</t>
  </si>
  <si>
    <t>БПОУ ВО "Великоустюгский многопрофильный колледж"</t>
  </si>
  <si>
    <t>08.01.08</t>
  </si>
  <si>
    <t>Мастер отделочных строительных работ</t>
  </si>
  <si>
    <t>08.01.14</t>
  </si>
  <si>
    <t>09.02.02</t>
  </si>
  <si>
    <t>Компьютерные сети</t>
  </si>
  <si>
    <t>13.02.11</t>
  </si>
  <si>
    <t>19.02.10</t>
  </si>
  <si>
    <t>Технология продукции общественного питания</t>
  </si>
  <si>
    <t>23.01.17</t>
  </si>
  <si>
    <t>23.02.03</t>
  </si>
  <si>
    <t>Техническое обслуживание и ремонт автомобильного транспорта</t>
  </si>
  <si>
    <t>36.02.01</t>
  </si>
  <si>
    <t>Ветеринария</t>
  </si>
  <si>
    <t>38.02.01</t>
  </si>
  <si>
    <t>Экономика и бухгалтерский учет (по отраслям)</t>
  </si>
  <si>
    <t>39.02.01</t>
  </si>
  <si>
    <t>Социальная работа</t>
  </si>
  <si>
    <t>43.01.09</t>
  </si>
  <si>
    <t>Повар, кондитер</t>
  </si>
  <si>
    <t>15.01.25</t>
  </si>
  <si>
    <t>Станочник (металлообработка)</t>
  </si>
  <si>
    <t>22.02.06</t>
  </si>
  <si>
    <t>Сварочное производство</t>
  </si>
  <si>
    <t>23.01.09</t>
  </si>
  <si>
    <t>Машинист локомотива</t>
  </si>
  <si>
    <t>23.02.06</t>
  </si>
  <si>
    <t>Техническая эксплуатация подвижного состава железных дорог</t>
  </si>
  <si>
    <t>26.02.03</t>
  </si>
  <si>
    <t>Судовождение</t>
  </si>
  <si>
    <t>43.01.04</t>
  </si>
  <si>
    <t>Повар судовой</t>
  </si>
  <si>
    <t>43.01.06</t>
  </si>
  <si>
    <t>Проводник на железнодорожном транспорте</t>
  </si>
  <si>
    <t>43.02.06</t>
  </si>
  <si>
    <t>13.01.10</t>
  </si>
  <si>
    <t>Техническая эксплуатация и обслуживание электрического и электромеханического оборудования (по отраслям)</t>
  </si>
  <si>
    <t>15.01.05</t>
  </si>
  <si>
    <t>15.01.30</t>
  </si>
  <si>
    <t>Слесарь</t>
  </si>
  <si>
    <t>20.02.04</t>
  </si>
  <si>
    <t>Пожарная безопасность</t>
  </si>
  <si>
    <t>35.02.15</t>
  </si>
  <si>
    <t>Кинология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</si>
  <si>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</si>
  <si>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</si>
  <si>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</si>
  <si>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</si>
  <si>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БПОУ ВО "Вологодский технический колледж"</t>
  </si>
  <si>
    <t>23.01.03</t>
  </si>
  <si>
    <t>Автомеханик</t>
  </si>
  <si>
    <t>23.02.01</t>
  </si>
  <si>
    <t>35.02.07</t>
  </si>
  <si>
    <t>БПОУ ВО "Губернаторский колледж народных промыслов"</t>
  </si>
  <si>
    <t>43.02.10</t>
  </si>
  <si>
    <t>Туризм</t>
  </si>
  <si>
    <t>Декоративно-прикладное искусство и народные промыслы (по видам)</t>
  </si>
  <si>
    <t>54.02.01</t>
  </si>
  <si>
    <t>Дизайн (по отраслям)</t>
  </si>
  <si>
    <t>БПОУ ВО "Вологодский колледж сервиса"</t>
  </si>
  <si>
    <t>38.02.04</t>
  </si>
  <si>
    <t>Коммерция (по отраслям)</t>
  </si>
  <si>
    <t>43.02.01</t>
  </si>
  <si>
    <t>Организация обслуживания в общественном питании</t>
  </si>
  <si>
    <t>43.02.15</t>
  </si>
  <si>
    <t>Поварское и кондитерское дело</t>
  </si>
  <si>
    <t>АПОУ ВО "Вологодский колледж связи и информационных технологий"</t>
  </si>
  <si>
    <t>09.02.06</t>
  </si>
  <si>
    <t>Сетевое и системное администрирование</t>
  </si>
  <si>
    <t>09.02.07</t>
  </si>
  <si>
    <t>Информационные системы и программирование</t>
  </si>
  <si>
    <t>10.02.04</t>
  </si>
  <si>
    <t>11.02.02</t>
  </si>
  <si>
    <t>Техническое обслуживание и ремонт радиоэлектронной техники (по отраслям)</t>
  </si>
  <si>
    <t>11.02.11</t>
  </si>
  <si>
    <t>15.01.21</t>
  </si>
  <si>
    <t>46.02.01</t>
  </si>
  <si>
    <t>Документационное обеспечение управления и архивоведение</t>
  </si>
  <si>
    <t>БПОУ ВО "Вологодский колледж технологии и дизайна"</t>
  </si>
  <si>
    <t>29.01.07</t>
  </si>
  <si>
    <t>Портной</t>
  </si>
  <si>
    <t>29.02.04</t>
  </si>
  <si>
    <t>Конструирование, моделирование и технология швейных изделий</t>
  </si>
  <si>
    <t>43.01.02</t>
  </si>
  <si>
    <t>Парикмахер</t>
  </si>
  <si>
    <t>43.02.12</t>
  </si>
  <si>
    <t>43.02.13</t>
  </si>
  <si>
    <t>Технология парикмахерского искусства</t>
  </si>
  <si>
    <t>43.02.14</t>
  </si>
  <si>
    <t>Гостиничное дело</t>
  </si>
  <si>
    <t>54.01.20</t>
  </si>
  <si>
    <t>Графический дизайнер</t>
  </si>
  <si>
    <t>БПОУ ВО "Вологодский педагогический колледж"</t>
  </si>
  <si>
    <t>БПОУ ВО "Вологодский аграрно-экономический колледж"</t>
  </si>
  <si>
    <t>38.02.02</t>
  </si>
  <si>
    <t>38.02.07</t>
  </si>
  <si>
    <t>Банковское дело</t>
  </si>
  <si>
    <t>БПОУ ВО "Вологодский строительный колледж"</t>
  </si>
  <si>
    <t>08.01.07</t>
  </si>
  <si>
    <t>Мастер общестроительных работ</t>
  </si>
  <si>
    <t>08.01.25</t>
  </si>
  <si>
    <t>Мастер отделочных, строительных и декоративных работ</t>
  </si>
  <si>
    <t>08.02.01</t>
  </si>
  <si>
    <t>Строительство и эксплуатация зданий и сооружений</t>
  </si>
  <si>
    <t>08.02.05</t>
  </si>
  <si>
    <t>Строительство и эксплуатация автомобильных дорог и аэродромов</t>
  </si>
  <si>
    <t>08.02.07</t>
  </si>
  <si>
    <t>Монтаж и эксплуатация внутренних сантехнических устройств, кондиционирования воздуха и вентиляции</t>
  </si>
  <si>
    <t>21.02.04</t>
  </si>
  <si>
    <t>Землеустройство</t>
  </si>
  <si>
    <t>Земельно-имущественные отношения</t>
  </si>
  <si>
    <t>35.02.03</t>
  </si>
  <si>
    <t>Технология деревообработки</t>
  </si>
  <si>
    <t>43.02.08</t>
  </si>
  <si>
    <t>БПОУ ВО "Вытегорский политехнический техникум"</t>
  </si>
  <si>
    <t>35.01.01</t>
  </si>
  <si>
    <t>Мастер по лесному хозяйству</t>
  </si>
  <si>
    <t>35.02.01</t>
  </si>
  <si>
    <t>Лесное и лесопарковое хозяйство</t>
  </si>
  <si>
    <t>БПОУ ВО "Грязовецкий политехнический техникум"</t>
  </si>
  <si>
    <t>35.01.15</t>
  </si>
  <si>
    <t>35.02.16</t>
  </si>
  <si>
    <t>Эксплуатация и ремонт сельскохозяйственной техники и оборудования</t>
  </si>
  <si>
    <t>Механизация сельского хозяйства</t>
  </si>
  <si>
    <t>35.02.08</t>
  </si>
  <si>
    <t>Электрификация и автоматизация сельского хозяйства</t>
  </si>
  <si>
    <t>БПОУ ВО "Кадуйский энергетический колледж"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</si>
  <si>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</si>
  <si>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</si>
  <si>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</si>
  <si>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</si>
  <si>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20.02.02</t>
  </si>
  <si>
    <t>Защита в чрезвычайных ситуациях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</si>
  <si>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</si>
  <si>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</si>
  <si>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БПОУ ВО "Сокольский лесопромышленный политехнический техникум"</t>
  </si>
  <si>
    <t>15.02.01</t>
  </si>
  <si>
    <t>Монтаж и техническая эксплуатация промышленного оборудования (по отраслям)</t>
  </si>
  <si>
    <t>35.02.04</t>
  </si>
  <si>
    <t>Технология комплексной переработки древесины</t>
  </si>
  <si>
    <t>БПОУ ВО "Сокольский педагогический колледж"</t>
  </si>
  <si>
    <t>БПОУ ВО "Тотемский политехнический колледж"</t>
  </si>
  <si>
    <t>09.02.01</t>
  </si>
  <si>
    <t>Компьютерные системы и комплексы</t>
  </si>
  <si>
    <t>38.01.02</t>
  </si>
  <si>
    <t>АПОУ ВО "Устюженский политехнический техникум"</t>
  </si>
  <si>
    <t>БПОУ ВО "Череповецкий строительный колледж имени А.А. Лепехина"</t>
  </si>
  <si>
    <t>БПОУ ВО "Череповецкий многопрофильный колледж"</t>
  </si>
  <si>
    <t>Продавец контролер-кассир</t>
  </si>
  <si>
    <t>38.02.05</t>
  </si>
  <si>
    <t>Товароведение и экспертиза качества потребительских товаров</t>
  </si>
  <si>
    <t>БПОУ ВО "Череповецкий технологический колледж"</t>
  </si>
  <si>
    <t>15.02.08</t>
  </si>
  <si>
    <t>Технология машиностроения</t>
  </si>
  <si>
    <t>49.02.01</t>
  </si>
  <si>
    <t>22.01.03</t>
  </si>
  <si>
    <t>Машинист крана металлургического производства</t>
  </si>
  <si>
    <t>15.01.20</t>
  </si>
  <si>
    <t>Слесарь по контрольно-измерительным приборам и автоматике</t>
  </si>
  <si>
    <t>38.02.03</t>
  </si>
  <si>
    <t>Операционная деятельность в логистике</t>
  </si>
  <si>
    <t>Организация перевозок и управление на транспорте (по видам)</t>
  </si>
  <si>
    <t>35.02.02</t>
  </si>
  <si>
    <t>Технология лесозаготовок</t>
  </si>
  <si>
    <t>БПОУ ВО "Череповецкий химико-технологический колледж"</t>
  </si>
  <si>
    <t>15.02.07</t>
  </si>
  <si>
    <t>Автоматизация технологических процессов и производств (по отраслям)</t>
  </si>
  <si>
    <t>18.01.05</t>
  </si>
  <si>
    <t>Аппаратчик-оператор производства неорганических веществ</t>
  </si>
  <si>
    <t>18.02.03</t>
  </si>
  <si>
    <t>Химическая технология неорганических веществ</t>
  </si>
  <si>
    <t>18.02.10</t>
  </si>
  <si>
    <t>Коксохимическое производство</t>
  </si>
  <si>
    <t>22.02.01</t>
  </si>
  <si>
    <t>Металлургия черных металлов</t>
  </si>
  <si>
    <t>15.02.12</t>
  </si>
  <si>
    <t>Монтаж, техническое обслуживание и ремонт промышленного оборудования (по отраслям)</t>
  </si>
  <si>
    <t>22.02.05</t>
  </si>
  <si>
    <t>Обработка металлов давлением</t>
  </si>
  <si>
    <t>ФГБОУ ВО "Вологодский государственный университет"</t>
  </si>
  <si>
    <t>ЧПОУ "Вологодский кооперативный колледж"</t>
  </si>
  <si>
    <t>Страховое дело</t>
  </si>
  <si>
    <t>Повар кондитер</t>
  </si>
  <si>
    <t>Сервис на транспорте</t>
  </si>
  <si>
    <t>Обеспечение информационной безопасности</t>
  </si>
  <si>
    <t>Сети связи и системы коммутации</t>
  </si>
  <si>
    <t>Электромонтер охранно-пожарной сигнализации</t>
  </si>
  <si>
    <t>Технология эстетических услуг</t>
  </si>
  <si>
    <t>44.02.05</t>
  </si>
  <si>
    <t>Коррекционная педагогика в начальном образовании</t>
  </si>
  <si>
    <t>Электромонтер по ремонту и обслуживанию электрооборудования</t>
  </si>
  <si>
    <t>Техническая эксплуатация и обслуживание электрического и электромеханического оборудования</t>
  </si>
  <si>
    <t>Сварщик ручной и частично механизированной сварки (наплавки)</t>
  </si>
  <si>
    <t>09.02.04</t>
  </si>
  <si>
    <t>Информационные системы</t>
  </si>
  <si>
    <t>Сервис домашнего и коммунального хозяйства</t>
  </si>
  <si>
    <t>54.02.02</t>
  </si>
  <si>
    <t>Итого:</t>
  </si>
  <si>
    <t>БПОУ ВО "Вологодский индустриально-транспортный техникум"</t>
  </si>
  <si>
    <t>БПОУ ВО "Вологодский промышленно-технологический техникум"</t>
  </si>
  <si>
    <t>Автоматизация технологический процессов и производств (по отраслям)</t>
  </si>
  <si>
    <t>08.01.24</t>
  </si>
  <si>
    <t>Мастер столярно-плотничных, паркетных и стекольных работ</t>
  </si>
  <si>
    <t>Физическая культура (педагог по физической культуре и спорту)</t>
  </si>
  <si>
    <t>Электромонтер по ремонту и обслуживанию электрооборудования в сельскохозяйственном произвосдвте</t>
  </si>
  <si>
    <t>23.02.07</t>
  </si>
  <si>
    <t>Техническое обслуживание и ремонт двигателей, систем и агрегатов автомобилей</t>
  </si>
  <si>
    <t>Специальное дошкольное образование</t>
  </si>
  <si>
    <t>Монтажник санитарно-технических, вентиляционных систем и оборудования</t>
  </si>
  <si>
    <t>Мастер по ремонту и обслуживанию двигателей и автомобилей</t>
  </si>
  <si>
    <t>БПОУ ВО "Череповецкий металлургический колледж имени И.П. Бардина"</t>
  </si>
  <si>
    <t>ЧПОУ "Череповецкий торгово-экономический колледж"</t>
  </si>
  <si>
    <t>ИТОГ:</t>
  </si>
  <si>
    <t>Объемы контрольных цифр приема на 2020/2021 учебный год</t>
  </si>
  <si>
    <t>УТВЕРЖДЕНЫ</t>
  </si>
  <si>
    <t>приказом Департамента</t>
  </si>
  <si>
    <t>образования области</t>
  </si>
  <si>
    <t>от _______________ №_____</t>
  </si>
  <si>
    <t>(приложение 1)</t>
  </si>
  <si>
    <t>БПОУ ВО "Череповецкий лесомеханический техникум имени В.П. Чкалова"</t>
  </si>
  <si>
    <t>Мастер отделочных строительных и декоративных работ</t>
  </si>
  <si>
    <t>21.02.05</t>
  </si>
  <si>
    <t>44.02.03</t>
  </si>
  <si>
    <t>44.02.04</t>
  </si>
  <si>
    <t>29.01.29</t>
  </si>
  <si>
    <t>Мастер столярного и мебельного производства</t>
  </si>
  <si>
    <t>29.02.05</t>
  </si>
  <si>
    <t>Технология текстильных изделий (по видам)</t>
  </si>
  <si>
    <t>Физическая культура (тренер)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</si>
  <si>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</si>
  <si>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</si>
  <si>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35.02.06</t>
  </si>
  <si>
    <t>Технология производства и переработки сельскохозяйственной продукции</t>
  </si>
  <si>
    <t>"УТВЕРЖДЕНЫ</t>
  </si>
  <si>
    <t>Приложение</t>
  </si>
  <si>
    <t>к приказу Департамента</t>
  </si>
  <si>
    <t>от __________ № _____</t>
  </si>
  <si>
    <t>Электромонтер по ремонту и обслуживанию электрооборудования (п.Шексна)</t>
  </si>
  <si>
    <t>Тракторист-машинист сельскохозяйственного производства (п.Шексна)</t>
  </si>
  <si>
    <t>Продавец контролер-кассир (п.Шексна)</t>
  </si>
  <si>
    <t>Монтаж и техническая эксплуатация промышленного оборудования (по отраслям) (заочно)</t>
  </si>
  <si>
    <t>Дошкольное образование (заочно)</t>
  </si>
  <si>
    <t>Специальное дошкольное образование (заочно)</t>
  </si>
  <si>
    <t>Электрические станции, сети и системы (заочно)</t>
  </si>
  <si>
    <t>Техническая эксплуатация подъемно-транспортных, строительных, дорожных машин и оборудования (по отраслям) (заочно)</t>
  </si>
  <si>
    <t>Техническое обслуживание и ремонт автомобильного транспорта (заочно)</t>
  </si>
  <si>
    <t>54.01.04</t>
  </si>
  <si>
    <t>Мастер народных художественных промыслов</t>
  </si>
  <si>
    <t>09.02.03</t>
  </si>
  <si>
    <t>Программирование в компьютерных системах</t>
  </si>
  <si>
    <t>Технология деревообработки (заочно)</t>
  </si>
  <si>
    <t>Электромонтер по ремонту и обслуживанию электрооборудования (по отраслям)</t>
  </si>
  <si>
    <t>Продавец контролер-кассир (Верховажский филиал)</t>
  </si>
  <si>
    <t>Мастер по лесному хозяйству (Харовский филиал)</t>
  </si>
  <si>
    <t>Тракторист-машинист сельскохозяйственного производства (Тотемский филиал)</t>
  </si>
  <si>
    <t>Свободные бюджетные места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</si>
</sst>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wrapText="1"/>
    </xf>
    <xf numFmtId="0" fontId="0" fillId="0" borderId="0" xfId="0" applyAlignment="1">
      <alignment horizontal="left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49" fontId="0" fillId="2" borderId="3" xfId="0" applyNumberFormat="1" applyFill="1" applyBorder="1" applyAlignment="1">
      <alignment horizontal="left" vertical="top" wrapText="1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9" fontId="3" fillId="0" borderId="10" xfId="0" applyNumberFormat="1" applyFont="1" applyFill="1" applyBorder="1" applyAlignment="1">
      <alignment vertical="top" wrapText="1"/>
    </xf>
    <xf numFmtId="49" fontId="0" fillId="0" borderId="28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9" fontId="0" fillId="2" borderId="10" xfId="0" applyNumberFormat="1" applyFill="1" applyBorder="1" applyAlignment="1">
      <alignment horizontal="left" vertical="top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0" fontId="0" fillId="0" borderId="28" xfId="0" applyBorder="1" applyAlignment="1">
      <alignment horizontal="center" vertical="top" wrapText="1"/>
    </xf>
    <xf numFmtId="0" fontId="0" fillId="0" borderId="27" xfId="0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0" fontId="0" fillId="0" borderId="7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40" xfId="0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right" vertical="top"/>
    </xf>
    <xf numFmtId="0" fontId="1" fillId="3" borderId="12" xfId="0" applyFont="1" applyFill="1" applyBorder="1" applyAlignment="1">
      <alignment horizontal="right" vertical="top"/>
    </xf>
    <xf numFmtId="0" fontId="0" fillId="0" borderId="2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3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21" xfId="0" applyBorder="1" applyAlignment="1">
      <alignment horizontal="center" vertical="top"/>
    </xf>
    <xf numFmtId="0" fontId="0" fillId="0" borderId="15" xfId="0" applyBorder="1" applyAlignment="1">
      <alignment horizontal="center" vertical="top" wrapText="1"/>
    </xf>
    <xf numFmtId="0" fontId="1" fillId="3" borderId="14" xfId="0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0" fontId="2" fillId="0" borderId="0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right" vertical="top"/>
    </xf>
    <xf numFmtId="0" fontId="1" fillId="3" borderId="18" xfId="0" applyFont="1" applyFill="1" applyBorder="1" applyAlignment="1">
      <alignment horizontal="right" vertical="top"/>
    </xf>
    <xf numFmtId="0" fontId="1" fillId="3" borderId="19" xfId="0" applyFont="1" applyFill="1" applyBorder="1" applyAlignment="1">
      <alignment horizontal="right" vertical="top"/>
    </xf>
    <xf numFmtId="0" fontId="2" fillId="0" borderId="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0" fillId="0" borderId="31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  <xf numFmtId="0" fontId="0" fillId="0" borderId="30" xfId="0" applyBorder="1" applyAlignment="1">
      <alignment horizontal="center" vertical="top"/>
    </xf>
    <xf numFmtId="0" fontId="0" fillId="0" borderId="27" xfId="0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1" fillId="0" borderId="39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3" borderId="34" xfId="0" applyFont="1" applyFill="1" applyBorder="1" applyAlignment="1">
      <alignment horizontal="right" vertical="top"/>
    </xf>
    <xf numFmtId="0" fontId="1" fillId="3" borderId="33" xfId="0" applyFont="1" applyFill="1" applyBorder="1" applyAlignment="1">
      <alignment horizontal="right" vertical="top"/>
    </xf>
    <xf numFmtId="0" fontId="1" fillId="0" borderId="38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0"/>
  <sheetViews>
    <sheetView view="pageBreakPreview" zoomScale="85" zoomScaleNormal="40" zoomScaleSheetLayoutView="85" workbookViewId="0">
      <pane xSplit="4" ySplit="10" topLeftCell="E50" activePane="bottomRight" state="frozen"/>
      <selection pane="topRight" activeCell="E1" sqref="E1"/>
      <selection pane="bottomLeft" activeCell="A6" sqref="A6"/>
      <selection pane="bottomRight" activeCell="E44" sqref="E44:E203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8.7109375" style="7" customWidth="1"/>
    <col min="6" max="7" width="13.7109375" style="7" customWidth="1"/>
    <col min="8" max="8" width="8.7109375" style="7" customWidth="1"/>
    <col min="9" max="10" width="13.7109375" customWidth="1"/>
    <col min="11" max="11" width="8.7109375" customWidth="1"/>
    <col min="12" max="14" width="13.7109375" customWidth="1"/>
  </cols>
  <sheetData>
    <row r="1" spans="1:14" ht="18.75">
      <c r="A1" s="32"/>
      <c r="B1" s="33"/>
      <c r="C1" s="34"/>
      <c r="D1" s="35"/>
      <c r="E1" s="87" t="s">
        <v>236</v>
      </c>
      <c r="F1" s="87"/>
      <c r="G1" s="87"/>
    </row>
    <row r="2" spans="1:14" ht="18.75">
      <c r="A2" s="32"/>
      <c r="B2" s="33"/>
      <c r="C2" s="34"/>
      <c r="D2" s="35"/>
      <c r="E2" s="87" t="s">
        <v>237</v>
      </c>
      <c r="F2" s="87"/>
      <c r="G2" s="87"/>
    </row>
    <row r="3" spans="1:14" ht="18.75">
      <c r="A3" s="32"/>
      <c r="B3" s="33"/>
      <c r="C3" s="34"/>
      <c r="D3" s="35"/>
      <c r="E3" s="87" t="s">
        <v>238</v>
      </c>
      <c r="F3" s="87"/>
      <c r="G3" s="87"/>
    </row>
    <row r="4" spans="1:14" ht="18.75">
      <c r="A4" s="32"/>
      <c r="B4" s="33"/>
      <c r="C4" s="34"/>
      <c r="D4" s="35"/>
      <c r="E4" s="87" t="s">
        <v>239</v>
      </c>
      <c r="F4" s="87"/>
      <c r="G4" s="87"/>
    </row>
    <row r="5" spans="1:14" ht="18.75">
      <c r="A5" s="32"/>
      <c r="B5" s="33"/>
      <c r="C5" s="34"/>
      <c r="D5" s="35"/>
      <c r="E5" s="87" t="s">
        <v>240</v>
      </c>
      <c r="F5" s="87"/>
      <c r="G5" s="87"/>
    </row>
    <row r="6" spans="1:14" ht="15.75" thickBot="1">
      <c r="A6" s="32"/>
      <c r="B6" s="33"/>
      <c r="C6" s="34"/>
      <c r="D6" s="35"/>
      <c r="E6" s="32"/>
      <c r="F6" s="32"/>
      <c r="G6" s="32"/>
      <c r="H6" s="36"/>
      <c r="I6" s="1"/>
      <c r="J6" s="1"/>
      <c r="K6" s="1"/>
      <c r="L6" s="1"/>
      <c r="M6" s="1"/>
      <c r="N6" s="1"/>
    </row>
    <row r="7" spans="1:14" ht="19.5" thickBot="1">
      <c r="A7" s="91" t="s">
        <v>235</v>
      </c>
      <c r="B7" s="91"/>
      <c r="C7" s="91"/>
      <c r="D7" s="91"/>
      <c r="E7" s="91"/>
      <c r="F7" s="91"/>
      <c r="G7" s="91"/>
      <c r="H7" s="92" t="s">
        <v>0</v>
      </c>
      <c r="I7" s="93"/>
      <c r="J7" s="93"/>
      <c r="K7" s="93"/>
      <c r="L7" s="93"/>
      <c r="M7" s="93"/>
      <c r="N7" s="94"/>
    </row>
    <row r="8" spans="1:14">
      <c r="A8" s="95" t="s">
        <v>1</v>
      </c>
      <c r="B8" s="93" t="s">
        <v>2</v>
      </c>
      <c r="C8" s="100" t="s">
        <v>3</v>
      </c>
      <c r="D8" s="93" t="s">
        <v>4</v>
      </c>
      <c r="E8" s="93" t="s">
        <v>5</v>
      </c>
      <c r="F8" s="93"/>
      <c r="G8" s="94"/>
      <c r="H8" s="103" t="s">
        <v>6</v>
      </c>
      <c r="I8" s="103"/>
      <c r="J8" s="104"/>
      <c r="K8" s="105" t="s">
        <v>7</v>
      </c>
      <c r="L8" s="103"/>
      <c r="M8" s="104"/>
      <c r="N8" s="106" t="s">
        <v>8</v>
      </c>
    </row>
    <row r="9" spans="1:14">
      <c r="A9" s="96"/>
      <c r="B9" s="98"/>
      <c r="C9" s="101"/>
      <c r="D9" s="98"/>
      <c r="E9" s="98" t="s">
        <v>9</v>
      </c>
      <c r="F9" s="98" t="s">
        <v>10</v>
      </c>
      <c r="G9" s="107"/>
      <c r="H9" s="30"/>
      <c r="I9" s="108" t="s">
        <v>10</v>
      </c>
      <c r="J9" s="108"/>
      <c r="K9" s="2"/>
      <c r="L9" s="108" t="s">
        <v>10</v>
      </c>
      <c r="M9" s="108"/>
      <c r="N9" s="106"/>
    </row>
    <row r="10" spans="1:14" ht="45.75" thickBot="1">
      <c r="A10" s="97"/>
      <c r="B10" s="99"/>
      <c r="C10" s="102"/>
      <c r="D10" s="99"/>
      <c r="E10" s="99"/>
      <c r="F10" s="11" t="s">
        <v>11</v>
      </c>
      <c r="G10" s="31" t="s">
        <v>12</v>
      </c>
      <c r="H10" s="30" t="s">
        <v>9</v>
      </c>
      <c r="I10" s="3" t="s">
        <v>11</v>
      </c>
      <c r="J10" s="3" t="s">
        <v>12</v>
      </c>
      <c r="K10" s="4" t="s">
        <v>9</v>
      </c>
      <c r="L10" s="3" t="s">
        <v>11</v>
      </c>
      <c r="M10" s="3" t="s">
        <v>12</v>
      </c>
      <c r="N10" s="106"/>
    </row>
    <row r="11" spans="1:14" ht="30" customHeight="1">
      <c r="A11" s="79">
        <v>1</v>
      </c>
      <c r="B11" s="81" t="s">
        <v>115</v>
      </c>
      <c r="C11" s="16" t="s">
        <v>34</v>
      </c>
      <c r="D11" s="17" t="s">
        <v>35</v>
      </c>
      <c r="E11" s="18">
        <v>50</v>
      </c>
      <c r="F11" s="18">
        <v>50</v>
      </c>
      <c r="G11" s="19"/>
    </row>
    <row r="12" spans="1:14">
      <c r="A12" s="80"/>
      <c r="B12" s="82"/>
      <c r="C12" s="10" t="s">
        <v>36</v>
      </c>
      <c r="D12" s="5" t="s">
        <v>37</v>
      </c>
      <c r="E12" s="6">
        <v>75</v>
      </c>
      <c r="F12" s="6">
        <v>50</v>
      </c>
      <c r="G12" s="20">
        <v>25</v>
      </c>
    </row>
    <row r="13" spans="1:14">
      <c r="A13" s="80"/>
      <c r="B13" s="82"/>
      <c r="C13" s="10" t="s">
        <v>116</v>
      </c>
      <c r="D13" s="5" t="s">
        <v>203</v>
      </c>
      <c r="E13" s="6">
        <v>25</v>
      </c>
      <c r="F13" s="6">
        <v>25</v>
      </c>
      <c r="G13" s="20"/>
    </row>
    <row r="14" spans="1:14">
      <c r="A14" s="80"/>
      <c r="B14" s="82"/>
      <c r="C14" s="10" t="s">
        <v>82</v>
      </c>
      <c r="D14" s="5" t="s">
        <v>83</v>
      </c>
      <c r="E14" s="6">
        <v>25</v>
      </c>
      <c r="F14" s="6"/>
      <c r="G14" s="20">
        <v>25</v>
      </c>
    </row>
    <row r="15" spans="1:14">
      <c r="A15" s="80"/>
      <c r="B15" s="82"/>
      <c r="C15" s="10" t="s">
        <v>117</v>
      </c>
      <c r="D15" s="5" t="s">
        <v>118</v>
      </c>
      <c r="E15" s="6">
        <v>25</v>
      </c>
      <c r="F15" s="6"/>
      <c r="G15" s="20">
        <v>25</v>
      </c>
    </row>
    <row r="16" spans="1:14" ht="15.75" thickBot="1">
      <c r="A16" s="88" t="s">
        <v>219</v>
      </c>
      <c r="B16" s="89"/>
      <c r="C16" s="89"/>
      <c r="D16" s="90"/>
      <c r="E16" s="21">
        <f>SUM(E11:E15)</f>
        <v>200</v>
      </c>
      <c r="F16" s="21">
        <f t="shared" ref="F16:G16" si="0">SUM(F11:F15)</f>
        <v>125</v>
      </c>
      <c r="G16" s="22">
        <f t="shared" si="0"/>
        <v>75</v>
      </c>
    </row>
    <row r="17" spans="1:7" ht="30" customHeight="1">
      <c r="A17" s="79">
        <v>2</v>
      </c>
      <c r="B17" s="81" t="s">
        <v>220</v>
      </c>
      <c r="C17" s="16" t="s">
        <v>42</v>
      </c>
      <c r="D17" s="17" t="s">
        <v>43</v>
      </c>
      <c r="E17" s="18">
        <v>25</v>
      </c>
      <c r="F17" s="18">
        <v>25</v>
      </c>
      <c r="G17" s="19"/>
    </row>
    <row r="18" spans="1:7">
      <c r="A18" s="80"/>
      <c r="B18" s="82"/>
      <c r="C18" s="10" t="s">
        <v>44</v>
      </c>
      <c r="D18" s="5" t="s">
        <v>45</v>
      </c>
      <c r="E18" s="6">
        <v>25</v>
      </c>
      <c r="F18" s="6">
        <v>25</v>
      </c>
      <c r="G18" s="20"/>
    </row>
    <row r="19" spans="1:7">
      <c r="A19" s="80"/>
      <c r="B19" s="82"/>
      <c r="C19" s="10" t="s">
        <v>46</v>
      </c>
      <c r="D19" s="5" t="s">
        <v>47</v>
      </c>
      <c r="E19" s="6">
        <v>25</v>
      </c>
      <c r="F19" s="6">
        <v>25</v>
      </c>
      <c r="G19" s="20"/>
    </row>
    <row r="20" spans="1:7">
      <c r="A20" s="80"/>
      <c r="B20" s="82"/>
      <c r="C20" s="10" t="s">
        <v>48</v>
      </c>
      <c r="D20" s="5" t="s">
        <v>49</v>
      </c>
      <c r="E20" s="6">
        <v>25</v>
      </c>
      <c r="F20" s="6">
        <v>25</v>
      </c>
      <c r="G20" s="20"/>
    </row>
    <row r="21" spans="1:7">
      <c r="A21" s="80"/>
      <c r="B21" s="82"/>
      <c r="C21" s="10" t="s">
        <v>50</v>
      </c>
      <c r="D21" s="5" t="s">
        <v>51</v>
      </c>
      <c r="E21" s="6">
        <v>25</v>
      </c>
      <c r="F21" s="6">
        <v>25</v>
      </c>
      <c r="G21" s="20"/>
    </row>
    <row r="22" spans="1:7">
      <c r="A22" s="80"/>
      <c r="B22" s="82"/>
      <c r="C22" s="10" t="s">
        <v>52</v>
      </c>
      <c r="D22" s="5" t="s">
        <v>53</v>
      </c>
      <c r="E22" s="6">
        <v>25</v>
      </c>
      <c r="F22" s="6">
        <v>25</v>
      </c>
      <c r="G22" s="20"/>
    </row>
    <row r="23" spans="1:7">
      <c r="A23" s="80"/>
      <c r="B23" s="82"/>
      <c r="C23" s="10" t="s">
        <v>54</v>
      </c>
      <c r="D23" s="5" t="s">
        <v>55</v>
      </c>
      <c r="E23" s="6">
        <v>25</v>
      </c>
      <c r="F23" s="6">
        <v>25</v>
      </c>
      <c r="G23" s="20"/>
    </row>
    <row r="24" spans="1:7">
      <c r="A24" s="80"/>
      <c r="B24" s="82"/>
      <c r="C24" s="10" t="s">
        <v>40</v>
      </c>
      <c r="D24" s="5" t="s">
        <v>204</v>
      </c>
      <c r="E24" s="6">
        <v>25</v>
      </c>
      <c r="F24" s="6">
        <v>25</v>
      </c>
      <c r="G24" s="20"/>
    </row>
    <row r="25" spans="1:7">
      <c r="A25" s="80"/>
      <c r="B25" s="82"/>
      <c r="C25" s="10" t="s">
        <v>56</v>
      </c>
      <c r="D25" s="5" t="s">
        <v>205</v>
      </c>
      <c r="E25" s="6">
        <v>25</v>
      </c>
      <c r="F25" s="6">
        <v>25</v>
      </c>
      <c r="G25" s="20"/>
    </row>
    <row r="26" spans="1:7" ht="15.75" thickBot="1">
      <c r="A26" s="85" t="s">
        <v>219</v>
      </c>
      <c r="B26" s="86"/>
      <c r="C26" s="86"/>
      <c r="D26" s="86"/>
      <c r="E26" s="12">
        <f>SUM(E17:E25)</f>
        <v>225</v>
      </c>
      <c r="F26" s="12">
        <f t="shared" ref="F26:G26" si="1">SUM(F17:F25)</f>
        <v>225</v>
      </c>
      <c r="G26" s="23">
        <f t="shared" si="1"/>
        <v>0</v>
      </c>
    </row>
    <row r="27" spans="1:7" ht="30" customHeight="1">
      <c r="A27" s="79">
        <v>3</v>
      </c>
      <c r="B27" s="81" t="s">
        <v>88</v>
      </c>
      <c r="C27" s="16" t="s">
        <v>89</v>
      </c>
      <c r="D27" s="17" t="s">
        <v>90</v>
      </c>
      <c r="E27" s="18">
        <v>25</v>
      </c>
      <c r="F27" s="18">
        <v>25</v>
      </c>
      <c r="G27" s="19"/>
    </row>
    <row r="28" spans="1:7">
      <c r="A28" s="80"/>
      <c r="B28" s="82"/>
      <c r="C28" s="10" t="s">
        <v>91</v>
      </c>
      <c r="D28" s="5" t="s">
        <v>92</v>
      </c>
      <c r="E28" s="6">
        <v>75</v>
      </c>
      <c r="F28" s="6">
        <v>75</v>
      </c>
      <c r="G28" s="20"/>
    </row>
    <row r="29" spans="1:7">
      <c r="A29" s="80"/>
      <c r="B29" s="82"/>
      <c r="C29" s="10" t="s">
        <v>93</v>
      </c>
      <c r="D29" s="5" t="s">
        <v>206</v>
      </c>
      <c r="E29" s="6">
        <v>25</v>
      </c>
      <c r="F29" s="6">
        <v>25</v>
      </c>
      <c r="G29" s="20"/>
    </row>
    <row r="30" spans="1:7" ht="30">
      <c r="A30" s="80"/>
      <c r="B30" s="82"/>
      <c r="C30" s="10" t="s">
        <v>94</v>
      </c>
      <c r="D30" s="5" t="s">
        <v>95</v>
      </c>
      <c r="E30" s="6">
        <v>25</v>
      </c>
      <c r="F30" s="6">
        <v>25</v>
      </c>
      <c r="G30" s="20"/>
    </row>
    <row r="31" spans="1:7">
      <c r="A31" s="80"/>
      <c r="B31" s="82"/>
      <c r="C31" s="10" t="s">
        <v>96</v>
      </c>
      <c r="D31" s="5" t="s">
        <v>207</v>
      </c>
      <c r="E31" s="6">
        <v>25</v>
      </c>
      <c r="F31" s="6">
        <v>25</v>
      </c>
      <c r="G31" s="20"/>
    </row>
    <row r="32" spans="1:7">
      <c r="A32" s="80"/>
      <c r="B32" s="82"/>
      <c r="C32" s="10" t="s">
        <v>97</v>
      </c>
      <c r="D32" s="5" t="s">
        <v>208</v>
      </c>
      <c r="E32" s="6">
        <v>25</v>
      </c>
      <c r="F32" s="6">
        <v>25</v>
      </c>
      <c r="G32" s="20"/>
    </row>
    <row r="33" spans="1:7">
      <c r="A33" s="80"/>
      <c r="B33" s="82"/>
      <c r="C33" s="10" t="s">
        <v>98</v>
      </c>
      <c r="D33" s="5" t="s">
        <v>99</v>
      </c>
      <c r="E33" s="6">
        <v>25</v>
      </c>
      <c r="F33" s="6">
        <v>25</v>
      </c>
      <c r="G33" s="20"/>
    </row>
    <row r="34" spans="1:7" ht="15.75" thickBot="1">
      <c r="A34" s="77" t="s">
        <v>219</v>
      </c>
      <c r="B34" s="78"/>
      <c r="C34" s="78"/>
      <c r="D34" s="78"/>
      <c r="E34" s="21">
        <f>SUM(E27:E33)</f>
        <v>225</v>
      </c>
      <c r="F34" s="21">
        <f t="shared" ref="F34:G34" si="2">SUM(F27:F33)</f>
        <v>225</v>
      </c>
      <c r="G34" s="22">
        <f t="shared" si="2"/>
        <v>0</v>
      </c>
    </row>
    <row r="35" spans="1:7">
      <c r="A35" s="79">
        <v>4</v>
      </c>
      <c r="B35" s="81" t="s">
        <v>81</v>
      </c>
      <c r="C35" s="16" t="s">
        <v>29</v>
      </c>
      <c r="D35" s="17" t="s">
        <v>30</v>
      </c>
      <c r="E35" s="18">
        <v>25</v>
      </c>
      <c r="F35" s="18">
        <v>25</v>
      </c>
      <c r="G35" s="19"/>
    </row>
    <row r="36" spans="1:7">
      <c r="A36" s="80"/>
      <c r="B36" s="82"/>
      <c r="C36" s="10" t="s">
        <v>82</v>
      </c>
      <c r="D36" s="5" t="s">
        <v>83</v>
      </c>
      <c r="E36" s="6">
        <v>25</v>
      </c>
      <c r="F36" s="6">
        <v>25</v>
      </c>
      <c r="G36" s="20"/>
    </row>
    <row r="37" spans="1:7">
      <c r="A37" s="80"/>
      <c r="B37" s="82"/>
      <c r="C37" s="10" t="s">
        <v>84</v>
      </c>
      <c r="D37" s="5" t="s">
        <v>85</v>
      </c>
      <c r="E37" s="6">
        <v>25</v>
      </c>
      <c r="F37" s="6">
        <v>25</v>
      </c>
      <c r="G37" s="20"/>
    </row>
    <row r="38" spans="1:7">
      <c r="A38" s="80"/>
      <c r="B38" s="82"/>
      <c r="C38" s="10" t="s">
        <v>86</v>
      </c>
      <c r="D38" s="5" t="s">
        <v>87</v>
      </c>
      <c r="E38" s="6">
        <v>25</v>
      </c>
      <c r="F38" s="6">
        <v>25</v>
      </c>
      <c r="G38" s="20"/>
    </row>
    <row r="39" spans="1:7" ht="15.75" thickBot="1">
      <c r="A39" s="77" t="s">
        <v>219</v>
      </c>
      <c r="B39" s="78"/>
      <c r="C39" s="78"/>
      <c r="D39" s="78"/>
      <c r="E39" s="21">
        <f>SUM(E35:E38)</f>
        <v>100</v>
      </c>
      <c r="F39" s="21">
        <f t="shared" ref="F39:G39" si="3">SUM(F35:F38)</f>
        <v>100</v>
      </c>
      <c r="G39" s="22">
        <f t="shared" si="3"/>
        <v>0</v>
      </c>
    </row>
    <row r="40" spans="1:7">
      <c r="A40" s="79">
        <v>5</v>
      </c>
      <c r="B40" s="81" t="s">
        <v>100</v>
      </c>
      <c r="C40" s="16" t="s">
        <v>101</v>
      </c>
      <c r="D40" s="17" t="s">
        <v>102</v>
      </c>
      <c r="E40" s="18">
        <v>25</v>
      </c>
      <c r="F40" s="18">
        <v>25</v>
      </c>
      <c r="G40" s="19"/>
    </row>
    <row r="41" spans="1:7">
      <c r="A41" s="80"/>
      <c r="B41" s="82"/>
      <c r="C41" s="10" t="s">
        <v>103</v>
      </c>
      <c r="D41" s="5" t="s">
        <v>104</v>
      </c>
      <c r="E41" s="6">
        <v>25</v>
      </c>
      <c r="F41" s="6">
        <v>25</v>
      </c>
      <c r="G41" s="20"/>
    </row>
    <row r="42" spans="1:7">
      <c r="A42" s="80"/>
      <c r="B42" s="82"/>
      <c r="C42" s="10" t="s">
        <v>38</v>
      </c>
      <c r="D42" s="5" t="s">
        <v>39</v>
      </c>
      <c r="E42" s="6">
        <v>25</v>
      </c>
      <c r="F42" s="6">
        <v>25</v>
      </c>
      <c r="G42" s="20"/>
    </row>
    <row r="43" spans="1:7">
      <c r="A43" s="80"/>
      <c r="B43" s="82"/>
      <c r="C43" s="10" t="s">
        <v>105</v>
      </c>
      <c r="D43" s="5" t="s">
        <v>106</v>
      </c>
      <c r="E43" s="6">
        <v>25</v>
      </c>
      <c r="F43" s="6">
        <v>25</v>
      </c>
      <c r="G43" s="20"/>
    </row>
    <row r="44" spans="1:7">
      <c r="A44" s="80"/>
      <c r="B44" s="82"/>
      <c r="C44" s="10" t="s">
        <v>76</v>
      </c>
      <c r="D44" s="5" t="s">
        <v>77</v>
      </c>
      <c r="E44" s="61">
        <v>25</v>
      </c>
      <c r="F44" s="6">
        <v>25</v>
      </c>
      <c r="G44" s="20"/>
    </row>
    <row r="45" spans="1:7">
      <c r="A45" s="80"/>
      <c r="B45" s="82"/>
      <c r="C45" s="10" t="s">
        <v>107</v>
      </c>
      <c r="D45" s="5" t="s">
        <v>209</v>
      </c>
      <c r="E45" s="6">
        <v>25</v>
      </c>
      <c r="F45" s="6">
        <v>25</v>
      </c>
      <c r="G45" s="20"/>
    </row>
    <row r="46" spans="1:7">
      <c r="A46" s="80"/>
      <c r="B46" s="82"/>
      <c r="C46" s="10" t="s">
        <v>108</v>
      </c>
      <c r="D46" s="5" t="s">
        <v>109</v>
      </c>
      <c r="E46" s="6">
        <v>25</v>
      </c>
      <c r="F46" s="6">
        <v>25</v>
      </c>
      <c r="G46" s="20"/>
    </row>
    <row r="47" spans="1:7">
      <c r="A47" s="80"/>
      <c r="B47" s="82"/>
      <c r="C47" s="10" t="s">
        <v>110</v>
      </c>
      <c r="D47" s="5" t="s">
        <v>111</v>
      </c>
      <c r="E47" s="61">
        <v>25</v>
      </c>
      <c r="F47" s="6">
        <v>25</v>
      </c>
      <c r="G47" s="20"/>
    </row>
    <row r="48" spans="1:7">
      <c r="A48" s="80"/>
      <c r="B48" s="82"/>
      <c r="C48" s="10" t="s">
        <v>98</v>
      </c>
      <c r="D48" s="5" t="s">
        <v>99</v>
      </c>
      <c r="E48" s="6">
        <v>25</v>
      </c>
      <c r="F48" s="6">
        <v>25</v>
      </c>
      <c r="G48" s="20"/>
    </row>
    <row r="49" spans="1:7">
      <c r="A49" s="80"/>
      <c r="B49" s="82"/>
      <c r="C49" s="10" t="s">
        <v>112</v>
      </c>
      <c r="D49" s="5" t="s">
        <v>113</v>
      </c>
      <c r="E49" s="6">
        <v>25</v>
      </c>
      <c r="F49" s="6">
        <v>25</v>
      </c>
      <c r="G49" s="20"/>
    </row>
    <row r="50" spans="1:7">
      <c r="A50" s="80"/>
      <c r="B50" s="82"/>
      <c r="C50" s="10" t="s">
        <v>79</v>
      </c>
      <c r="D50" s="5" t="s">
        <v>80</v>
      </c>
      <c r="E50" s="6">
        <v>25</v>
      </c>
      <c r="F50" s="6">
        <v>25</v>
      </c>
      <c r="G50" s="20"/>
    </row>
    <row r="51" spans="1:7" ht="15.75" thickBot="1">
      <c r="A51" s="77" t="s">
        <v>219</v>
      </c>
      <c r="B51" s="78"/>
      <c r="C51" s="78"/>
      <c r="D51" s="78"/>
      <c r="E51" s="21">
        <f>SUM(E40:E50)</f>
        <v>275</v>
      </c>
      <c r="F51" s="21">
        <f t="shared" ref="F51:G51" si="4">SUM(F40:F50)</f>
        <v>275</v>
      </c>
      <c r="G51" s="22">
        <f t="shared" si="4"/>
        <v>0</v>
      </c>
    </row>
    <row r="52" spans="1:7">
      <c r="A52" s="79">
        <v>6</v>
      </c>
      <c r="B52" s="81" t="s">
        <v>114</v>
      </c>
      <c r="C52" s="16" t="s">
        <v>19</v>
      </c>
      <c r="D52" s="17" t="s">
        <v>20</v>
      </c>
      <c r="E52" s="18">
        <v>75</v>
      </c>
      <c r="F52" s="18">
        <v>75</v>
      </c>
      <c r="G52" s="19"/>
    </row>
    <row r="53" spans="1:7">
      <c r="A53" s="80"/>
      <c r="B53" s="82"/>
      <c r="C53" s="10" t="s">
        <v>16</v>
      </c>
      <c r="D53" s="5" t="s">
        <v>17</v>
      </c>
      <c r="E53" s="6">
        <v>50</v>
      </c>
      <c r="F53" s="6">
        <v>50</v>
      </c>
      <c r="G53" s="20"/>
    </row>
    <row r="54" spans="1:7">
      <c r="A54" s="80"/>
      <c r="B54" s="82"/>
      <c r="C54" s="10" t="s">
        <v>210</v>
      </c>
      <c r="D54" s="5" t="s">
        <v>211</v>
      </c>
      <c r="E54" s="6">
        <v>25</v>
      </c>
      <c r="F54" s="6">
        <v>25</v>
      </c>
      <c r="G54" s="20"/>
    </row>
    <row r="55" spans="1:7" ht="15.75" thickBot="1">
      <c r="A55" s="77" t="s">
        <v>219</v>
      </c>
      <c r="B55" s="78"/>
      <c r="C55" s="78"/>
      <c r="D55" s="78"/>
      <c r="E55" s="21">
        <f>SUM(E52:E54)</f>
        <v>150</v>
      </c>
      <c r="F55" s="21">
        <f t="shared" ref="F55:G55" si="5">SUM(F52:F54)</f>
        <v>150</v>
      </c>
      <c r="G55" s="22">
        <f t="shared" si="5"/>
        <v>0</v>
      </c>
    </row>
    <row r="56" spans="1:7" ht="30" customHeight="1">
      <c r="A56" s="79">
        <v>7</v>
      </c>
      <c r="B56" s="81" t="s">
        <v>221</v>
      </c>
      <c r="C56" s="16" t="s">
        <v>57</v>
      </c>
      <c r="D56" s="17" t="s">
        <v>212</v>
      </c>
      <c r="E56" s="18">
        <v>25</v>
      </c>
      <c r="F56" s="18">
        <v>25</v>
      </c>
      <c r="G56" s="19"/>
    </row>
    <row r="57" spans="1:7" ht="30">
      <c r="A57" s="80"/>
      <c r="B57" s="82"/>
      <c r="C57" s="10" t="s">
        <v>28</v>
      </c>
      <c r="D57" s="5" t="s">
        <v>58</v>
      </c>
      <c r="E57" s="6">
        <v>25</v>
      </c>
      <c r="F57" s="6">
        <v>25</v>
      </c>
      <c r="G57" s="20"/>
    </row>
    <row r="58" spans="1:7">
      <c r="A58" s="80"/>
      <c r="B58" s="82"/>
      <c r="C58" s="10" t="s">
        <v>59</v>
      </c>
      <c r="D58" s="5" t="s">
        <v>214</v>
      </c>
      <c r="E58" s="6">
        <v>25</v>
      </c>
      <c r="F58" s="6">
        <v>25</v>
      </c>
      <c r="G58" s="20"/>
    </row>
    <row r="59" spans="1:7">
      <c r="A59" s="80"/>
      <c r="B59" s="82"/>
      <c r="C59" s="10" t="s">
        <v>42</v>
      </c>
      <c r="D59" s="5" t="s">
        <v>43</v>
      </c>
      <c r="E59" s="6">
        <v>25</v>
      </c>
      <c r="F59" s="6">
        <v>25</v>
      </c>
      <c r="G59" s="20"/>
    </row>
    <row r="60" spans="1:7">
      <c r="A60" s="80"/>
      <c r="B60" s="82"/>
      <c r="C60" s="10" t="s">
        <v>60</v>
      </c>
      <c r="D60" s="5" t="s">
        <v>61</v>
      </c>
      <c r="E60" s="6">
        <v>25</v>
      </c>
      <c r="F60" s="6">
        <v>25</v>
      </c>
      <c r="G60" s="20"/>
    </row>
    <row r="61" spans="1:7">
      <c r="A61" s="80"/>
      <c r="B61" s="82"/>
      <c r="C61" s="10" t="s">
        <v>62</v>
      </c>
      <c r="D61" s="5" t="s">
        <v>63</v>
      </c>
      <c r="E61" s="6">
        <v>25</v>
      </c>
      <c r="F61" s="6">
        <v>25</v>
      </c>
      <c r="G61" s="20"/>
    </row>
    <row r="62" spans="1:7">
      <c r="A62" s="80"/>
      <c r="B62" s="82"/>
      <c r="C62" s="10" t="s">
        <v>44</v>
      </c>
      <c r="D62" s="5" t="s">
        <v>45</v>
      </c>
      <c r="E62" s="6">
        <v>25</v>
      </c>
      <c r="F62" s="6">
        <v>25</v>
      </c>
      <c r="G62" s="20"/>
    </row>
    <row r="63" spans="1:7">
      <c r="A63" s="80"/>
      <c r="B63" s="82"/>
      <c r="C63" s="10" t="s">
        <v>64</v>
      </c>
      <c r="D63" s="5" t="s">
        <v>65</v>
      </c>
      <c r="E63" s="6">
        <v>25</v>
      </c>
      <c r="F63" s="6">
        <v>25</v>
      </c>
      <c r="G63" s="20"/>
    </row>
    <row r="64" spans="1:7">
      <c r="A64" s="80"/>
      <c r="B64" s="82"/>
      <c r="C64" s="10" t="s">
        <v>66</v>
      </c>
      <c r="D64" s="5" t="s">
        <v>67</v>
      </c>
      <c r="E64" s="6">
        <v>25</v>
      </c>
      <c r="F64" s="6">
        <v>25</v>
      </c>
      <c r="G64" s="20"/>
    </row>
    <row r="65" spans="1:7">
      <c r="A65" s="80"/>
      <c r="B65" s="82"/>
      <c r="C65" s="10" t="s">
        <v>68</v>
      </c>
      <c r="D65" s="5" t="s">
        <v>69</v>
      </c>
      <c r="E65" s="6">
        <v>25</v>
      </c>
      <c r="F65" s="6">
        <v>25</v>
      </c>
      <c r="G65" s="20"/>
    </row>
    <row r="66" spans="1:7" ht="15.75" thickBot="1">
      <c r="A66" s="85" t="s">
        <v>219</v>
      </c>
      <c r="B66" s="86"/>
      <c r="C66" s="86"/>
      <c r="D66" s="86"/>
      <c r="E66" s="12">
        <f>SUM(E56:E65)</f>
        <v>250</v>
      </c>
      <c r="F66" s="12">
        <f t="shared" ref="F66:G66" si="6">SUM(F56:F65)</f>
        <v>250</v>
      </c>
      <c r="G66" s="23">
        <f t="shared" si="6"/>
        <v>0</v>
      </c>
    </row>
    <row r="67" spans="1:7" ht="30" customHeight="1">
      <c r="A67" s="79">
        <v>8</v>
      </c>
      <c r="B67" s="81" t="s">
        <v>119</v>
      </c>
      <c r="C67" s="37" t="s">
        <v>122</v>
      </c>
      <c r="D67" s="17" t="s">
        <v>242</v>
      </c>
      <c r="E67" s="18">
        <v>25</v>
      </c>
      <c r="F67" s="18">
        <v>25</v>
      </c>
      <c r="G67" s="19"/>
    </row>
    <row r="68" spans="1:7">
      <c r="A68" s="80"/>
      <c r="B68" s="82"/>
      <c r="C68" s="10" t="s">
        <v>124</v>
      </c>
      <c r="D68" s="5" t="s">
        <v>125</v>
      </c>
      <c r="E68" s="6">
        <v>75</v>
      </c>
      <c r="F68" s="6">
        <v>50</v>
      </c>
      <c r="G68" s="20">
        <v>25</v>
      </c>
    </row>
    <row r="69" spans="1:7">
      <c r="A69" s="80"/>
      <c r="B69" s="82"/>
      <c r="C69" s="10" t="s">
        <v>126</v>
      </c>
      <c r="D69" s="5" t="s">
        <v>127</v>
      </c>
      <c r="E69" s="6">
        <v>25</v>
      </c>
      <c r="F69" s="6">
        <v>25</v>
      </c>
      <c r="G69" s="20"/>
    </row>
    <row r="70" spans="1:7" ht="30">
      <c r="A70" s="80"/>
      <c r="B70" s="82"/>
      <c r="C70" s="10" t="s">
        <v>128</v>
      </c>
      <c r="D70" s="5" t="s">
        <v>129</v>
      </c>
      <c r="E70" s="6">
        <v>25</v>
      </c>
      <c r="F70" s="6">
        <v>25</v>
      </c>
      <c r="G70" s="20"/>
    </row>
    <row r="71" spans="1:7">
      <c r="A71" s="80"/>
      <c r="B71" s="82"/>
      <c r="C71" s="10" t="s">
        <v>215</v>
      </c>
      <c r="D71" s="5" t="s">
        <v>216</v>
      </c>
      <c r="E71" s="6">
        <v>25</v>
      </c>
      <c r="F71" s="6">
        <v>25</v>
      </c>
      <c r="G71" s="20"/>
    </row>
    <row r="72" spans="1:7">
      <c r="A72" s="80"/>
      <c r="B72" s="82"/>
      <c r="C72" s="10" t="s">
        <v>59</v>
      </c>
      <c r="D72" s="5" t="s">
        <v>214</v>
      </c>
      <c r="E72" s="6">
        <v>25</v>
      </c>
      <c r="F72" s="6">
        <v>25</v>
      </c>
      <c r="G72" s="20"/>
    </row>
    <row r="73" spans="1:7">
      <c r="A73" s="80"/>
      <c r="B73" s="82"/>
      <c r="C73" s="10" t="s">
        <v>130</v>
      </c>
      <c r="D73" s="5" t="s">
        <v>131</v>
      </c>
      <c r="E73" s="6">
        <v>25</v>
      </c>
      <c r="F73" s="6">
        <v>25</v>
      </c>
      <c r="G73" s="20"/>
    </row>
    <row r="74" spans="1:7">
      <c r="A74" s="80"/>
      <c r="B74" s="82"/>
      <c r="C74" s="38" t="s">
        <v>243</v>
      </c>
      <c r="D74" s="5" t="s">
        <v>132</v>
      </c>
      <c r="E74" s="6">
        <v>25</v>
      </c>
      <c r="F74" s="6">
        <v>25</v>
      </c>
      <c r="G74" s="20"/>
    </row>
    <row r="75" spans="1:7">
      <c r="A75" s="80"/>
      <c r="B75" s="82"/>
      <c r="C75" s="10" t="s">
        <v>133</v>
      </c>
      <c r="D75" s="5" t="s">
        <v>134</v>
      </c>
      <c r="E75" s="6">
        <v>25</v>
      </c>
      <c r="F75" s="6">
        <v>25</v>
      </c>
      <c r="G75" s="20"/>
    </row>
    <row r="76" spans="1:7">
      <c r="A76" s="80"/>
      <c r="B76" s="82"/>
      <c r="C76" s="10" t="s">
        <v>135</v>
      </c>
      <c r="D76" s="5" t="s">
        <v>217</v>
      </c>
      <c r="E76" s="6">
        <v>25</v>
      </c>
      <c r="F76" s="6">
        <v>25</v>
      </c>
      <c r="G76" s="20"/>
    </row>
    <row r="77" spans="1:7" ht="15.75" thickBot="1">
      <c r="A77" s="77" t="s">
        <v>219</v>
      </c>
      <c r="B77" s="78"/>
      <c r="C77" s="78"/>
      <c r="D77" s="78"/>
      <c r="E77" s="21">
        <f>SUM(E67:E76)</f>
        <v>300</v>
      </c>
      <c r="F77" s="21">
        <f t="shared" ref="F77:G77" si="7">SUM(F67:F76)</f>
        <v>275</v>
      </c>
      <c r="G77" s="22">
        <f t="shared" si="7"/>
        <v>25</v>
      </c>
    </row>
    <row r="78" spans="1:7" ht="30" customHeight="1">
      <c r="A78" s="79">
        <v>9</v>
      </c>
      <c r="B78" s="81" t="s">
        <v>70</v>
      </c>
      <c r="C78" s="16" t="s">
        <v>71</v>
      </c>
      <c r="D78" s="17" t="s">
        <v>72</v>
      </c>
      <c r="E78" s="18">
        <v>50</v>
      </c>
      <c r="F78" s="18">
        <v>50</v>
      </c>
      <c r="G78" s="19"/>
    </row>
    <row r="79" spans="1:7">
      <c r="A79" s="80"/>
      <c r="B79" s="82"/>
      <c r="C79" s="10" t="s">
        <v>73</v>
      </c>
      <c r="D79" s="5" t="s">
        <v>183</v>
      </c>
      <c r="E79" s="6">
        <v>25</v>
      </c>
      <c r="F79" s="6">
        <v>25</v>
      </c>
      <c r="G79" s="20"/>
    </row>
    <row r="80" spans="1:7">
      <c r="A80" s="80"/>
      <c r="B80" s="82"/>
      <c r="C80" s="10" t="s">
        <v>32</v>
      </c>
      <c r="D80" s="5" t="s">
        <v>33</v>
      </c>
      <c r="E80" s="6">
        <v>75</v>
      </c>
      <c r="F80" s="6">
        <v>75</v>
      </c>
      <c r="G80" s="20"/>
    </row>
    <row r="81" spans="1:7">
      <c r="A81" s="80"/>
      <c r="B81" s="82"/>
      <c r="C81" s="10" t="s">
        <v>14</v>
      </c>
      <c r="D81" s="5" t="s">
        <v>15</v>
      </c>
      <c r="E81" s="6">
        <v>25</v>
      </c>
      <c r="F81" s="6">
        <v>25</v>
      </c>
      <c r="G81" s="20"/>
    </row>
    <row r="82" spans="1:7">
      <c r="A82" s="80"/>
      <c r="B82" s="82"/>
      <c r="C82" s="10" t="s">
        <v>74</v>
      </c>
      <c r="D82" s="5" t="s">
        <v>145</v>
      </c>
      <c r="E82" s="6">
        <v>25</v>
      </c>
      <c r="F82" s="6">
        <v>25</v>
      </c>
      <c r="G82" s="20"/>
    </row>
    <row r="83" spans="1:7" ht="15.75" thickBot="1">
      <c r="A83" s="85" t="s">
        <v>219</v>
      </c>
      <c r="B83" s="86"/>
      <c r="C83" s="86"/>
      <c r="D83" s="86"/>
      <c r="E83" s="12">
        <f>SUM(E78:E82)</f>
        <v>200</v>
      </c>
      <c r="F83" s="12">
        <f t="shared" ref="F83" si="8">SUM(F78:F82)</f>
        <v>200</v>
      </c>
      <c r="G83" s="23">
        <f t="shared" ref="G83" si="9">SUM(G78:G82)</f>
        <v>0</v>
      </c>
    </row>
    <row r="84" spans="1:7" ht="30" customHeight="1">
      <c r="A84" s="79">
        <v>10</v>
      </c>
      <c r="B84" s="81" t="s">
        <v>75</v>
      </c>
      <c r="C84" s="16" t="s">
        <v>76</v>
      </c>
      <c r="D84" s="17" t="s">
        <v>77</v>
      </c>
      <c r="E84" s="62">
        <v>25</v>
      </c>
      <c r="F84" s="18">
        <v>25</v>
      </c>
      <c r="G84" s="19"/>
    </row>
    <row r="85" spans="1:7">
      <c r="A85" s="80"/>
      <c r="B85" s="82"/>
      <c r="C85" s="10" t="s">
        <v>79</v>
      </c>
      <c r="D85" s="5" t="s">
        <v>80</v>
      </c>
      <c r="E85" s="6">
        <v>15</v>
      </c>
      <c r="F85" s="6">
        <v>15</v>
      </c>
      <c r="G85" s="20"/>
    </row>
    <row r="86" spans="1:7">
      <c r="A86" s="80"/>
      <c r="B86" s="82"/>
      <c r="C86" s="10" t="s">
        <v>218</v>
      </c>
      <c r="D86" s="5" t="s">
        <v>78</v>
      </c>
      <c r="E86" s="6">
        <v>15</v>
      </c>
      <c r="F86" s="6">
        <v>15</v>
      </c>
      <c r="G86" s="20"/>
    </row>
    <row r="87" spans="1:7" ht="15.75" thickBot="1">
      <c r="A87" s="77" t="s">
        <v>219</v>
      </c>
      <c r="B87" s="78"/>
      <c r="C87" s="78"/>
      <c r="D87" s="78"/>
      <c r="E87" s="21">
        <f>SUM(E84:E86)</f>
        <v>55</v>
      </c>
      <c r="F87" s="21">
        <f t="shared" ref="F87:G87" si="10">SUM(F84:F86)</f>
        <v>55</v>
      </c>
      <c r="G87" s="22">
        <f t="shared" si="10"/>
        <v>0</v>
      </c>
    </row>
    <row r="88" spans="1:7" ht="45" customHeight="1">
      <c r="A88" s="79">
        <v>11</v>
      </c>
      <c r="B88" s="81" t="s">
        <v>13</v>
      </c>
      <c r="C88" s="16" t="s">
        <v>14</v>
      </c>
      <c r="D88" s="17" t="s">
        <v>15</v>
      </c>
      <c r="E88" s="18">
        <v>50</v>
      </c>
      <c r="F88" s="18">
        <v>50</v>
      </c>
      <c r="G88" s="19"/>
    </row>
    <row r="89" spans="1:7">
      <c r="A89" s="80"/>
      <c r="B89" s="82"/>
      <c r="C89" s="10" t="s">
        <v>16</v>
      </c>
      <c r="D89" s="5" t="s">
        <v>17</v>
      </c>
      <c r="E89" s="6">
        <v>50</v>
      </c>
      <c r="F89" s="6">
        <v>50</v>
      </c>
      <c r="G89" s="20"/>
    </row>
    <row r="90" spans="1:7" ht="15.75" thickBot="1">
      <c r="A90" s="77" t="s">
        <v>219</v>
      </c>
      <c r="B90" s="78"/>
      <c r="C90" s="78"/>
      <c r="D90" s="78"/>
      <c r="E90" s="21">
        <f>SUM(E88:E89)</f>
        <v>100</v>
      </c>
      <c r="F90" s="21">
        <f t="shared" ref="F90:G90" si="11">SUM(F88:F89)</f>
        <v>100</v>
      </c>
      <c r="G90" s="22">
        <f t="shared" si="11"/>
        <v>0</v>
      </c>
    </row>
    <row r="91" spans="1:7" ht="30" customHeight="1">
      <c r="A91" s="79">
        <v>12</v>
      </c>
      <c r="B91" s="81" t="s">
        <v>18</v>
      </c>
      <c r="C91" s="16" t="s">
        <v>19</v>
      </c>
      <c r="D91" s="17" t="s">
        <v>20</v>
      </c>
      <c r="E91" s="18">
        <v>50</v>
      </c>
      <c r="F91" s="18">
        <v>25</v>
      </c>
      <c r="G91" s="19">
        <v>25</v>
      </c>
    </row>
    <row r="92" spans="1:7">
      <c r="A92" s="80"/>
      <c r="B92" s="82"/>
      <c r="C92" s="10" t="s">
        <v>16</v>
      </c>
      <c r="D92" s="5" t="s">
        <v>17</v>
      </c>
      <c r="E92" s="6">
        <v>50</v>
      </c>
      <c r="F92" s="6">
        <v>50</v>
      </c>
      <c r="G92" s="20"/>
    </row>
    <row r="93" spans="1:7" ht="15.75" thickBot="1">
      <c r="A93" s="77" t="s">
        <v>219</v>
      </c>
      <c r="B93" s="78"/>
      <c r="C93" s="78"/>
      <c r="D93" s="78"/>
      <c r="E93" s="21">
        <f>SUM(E91:E92)</f>
        <v>100</v>
      </c>
      <c r="F93" s="21">
        <f t="shared" ref="F93:G93" si="12">SUM(F91:F92)</f>
        <v>75</v>
      </c>
      <c r="G93" s="22">
        <f t="shared" si="12"/>
        <v>25</v>
      </c>
    </row>
    <row r="94" spans="1:7" ht="30" customHeight="1">
      <c r="A94" s="79">
        <v>13</v>
      </c>
      <c r="B94" s="81" t="s">
        <v>22</v>
      </c>
      <c r="C94" s="16" t="s">
        <v>23</v>
      </c>
      <c r="D94" s="17" t="s">
        <v>24</v>
      </c>
      <c r="E94" s="18">
        <v>25</v>
      </c>
      <c r="F94" s="18">
        <v>25</v>
      </c>
      <c r="G94" s="19"/>
    </row>
    <row r="95" spans="1:7" ht="30">
      <c r="A95" s="80"/>
      <c r="B95" s="82"/>
      <c r="C95" s="10" t="s">
        <v>25</v>
      </c>
      <c r="D95" s="5" t="s">
        <v>230</v>
      </c>
      <c r="E95" s="6">
        <v>25</v>
      </c>
      <c r="F95" s="6">
        <v>25</v>
      </c>
      <c r="G95" s="20"/>
    </row>
    <row r="96" spans="1:7">
      <c r="A96" s="80"/>
      <c r="B96" s="82"/>
      <c r="C96" s="10" t="s">
        <v>26</v>
      </c>
      <c r="D96" s="5" t="s">
        <v>27</v>
      </c>
      <c r="E96" s="6">
        <v>25</v>
      </c>
      <c r="F96" s="6">
        <v>25</v>
      </c>
      <c r="G96" s="20"/>
    </row>
    <row r="97" spans="1:7" ht="30">
      <c r="A97" s="80"/>
      <c r="B97" s="82"/>
      <c r="C97" s="10" t="s">
        <v>28</v>
      </c>
      <c r="D97" s="5" t="s">
        <v>213</v>
      </c>
      <c r="E97" s="6">
        <v>25</v>
      </c>
      <c r="F97" s="6">
        <v>25</v>
      </c>
      <c r="G97" s="20"/>
    </row>
    <row r="98" spans="1:7">
      <c r="A98" s="80"/>
      <c r="B98" s="82"/>
      <c r="C98" s="10" t="s">
        <v>29</v>
      </c>
      <c r="D98" s="5" t="s">
        <v>30</v>
      </c>
      <c r="E98" s="6">
        <v>25</v>
      </c>
      <c r="F98" s="6">
        <v>25</v>
      </c>
      <c r="G98" s="20"/>
    </row>
    <row r="99" spans="1:7">
      <c r="A99" s="80"/>
      <c r="B99" s="82"/>
      <c r="C99" s="10" t="s">
        <v>31</v>
      </c>
      <c r="D99" s="5" t="s">
        <v>231</v>
      </c>
      <c r="E99" s="6">
        <v>25</v>
      </c>
      <c r="F99" s="6">
        <v>25</v>
      </c>
      <c r="G99" s="20"/>
    </row>
    <row r="100" spans="1:7">
      <c r="A100" s="80"/>
      <c r="B100" s="82"/>
      <c r="C100" s="10" t="s">
        <v>32</v>
      </c>
      <c r="D100" s="5" t="s">
        <v>33</v>
      </c>
      <c r="E100" s="6">
        <v>25</v>
      </c>
      <c r="F100" s="6">
        <v>25</v>
      </c>
      <c r="G100" s="20"/>
    </row>
    <row r="101" spans="1:7">
      <c r="A101" s="80"/>
      <c r="B101" s="82"/>
      <c r="C101" s="10" t="s">
        <v>74</v>
      </c>
      <c r="D101" s="5" t="s">
        <v>145</v>
      </c>
      <c r="E101" s="6">
        <v>25</v>
      </c>
      <c r="F101" s="6">
        <v>25</v>
      </c>
      <c r="G101" s="20"/>
    </row>
    <row r="102" spans="1:7">
      <c r="A102" s="80"/>
      <c r="B102" s="82"/>
      <c r="C102" s="39" t="s">
        <v>36</v>
      </c>
      <c r="D102" s="5" t="s">
        <v>37</v>
      </c>
      <c r="E102" s="6">
        <v>25</v>
      </c>
      <c r="F102" s="6">
        <v>25</v>
      </c>
      <c r="G102" s="20"/>
    </row>
    <row r="103" spans="1:7">
      <c r="A103" s="80"/>
      <c r="B103" s="82"/>
      <c r="C103" s="10" t="s">
        <v>38</v>
      </c>
      <c r="D103" s="5" t="s">
        <v>39</v>
      </c>
      <c r="E103" s="6">
        <v>25</v>
      </c>
      <c r="F103" s="6">
        <v>25</v>
      </c>
      <c r="G103" s="20"/>
    </row>
    <row r="104" spans="1:7">
      <c r="A104" s="80"/>
      <c r="B104" s="82"/>
      <c r="C104" s="10" t="s">
        <v>40</v>
      </c>
      <c r="D104" s="5" t="s">
        <v>41</v>
      </c>
      <c r="E104" s="6">
        <v>25</v>
      </c>
      <c r="F104" s="6">
        <v>25</v>
      </c>
      <c r="G104" s="20"/>
    </row>
    <row r="105" spans="1:7" ht="15.75" thickBot="1">
      <c r="A105" s="77" t="s">
        <v>219</v>
      </c>
      <c r="B105" s="78"/>
      <c r="C105" s="78"/>
      <c r="D105" s="78"/>
      <c r="E105" s="21">
        <f>SUM(E94:E104)</f>
        <v>275</v>
      </c>
      <c r="F105" s="21">
        <f>SUM(F94:F104)</f>
        <v>275</v>
      </c>
      <c r="G105" s="22">
        <f>SUM(G94:G104)</f>
        <v>0</v>
      </c>
    </row>
    <row r="106" spans="1:7" ht="30" customHeight="1">
      <c r="A106" s="83">
        <v>14</v>
      </c>
      <c r="B106" s="84" t="s">
        <v>136</v>
      </c>
      <c r="C106" s="13" t="s">
        <v>71</v>
      </c>
      <c r="D106" s="14" t="s">
        <v>72</v>
      </c>
      <c r="E106" s="15">
        <v>25</v>
      </c>
      <c r="F106" s="15">
        <v>25</v>
      </c>
      <c r="G106" s="27"/>
    </row>
    <row r="107" spans="1:7" ht="30">
      <c r="A107" s="80"/>
      <c r="B107" s="82"/>
      <c r="C107" s="10" t="s">
        <v>155</v>
      </c>
      <c r="D107" s="5" t="s">
        <v>156</v>
      </c>
      <c r="E107" s="6">
        <v>25</v>
      </c>
      <c r="F107" s="6">
        <v>25</v>
      </c>
      <c r="G107" s="20"/>
    </row>
    <row r="108" spans="1:7">
      <c r="A108" s="80"/>
      <c r="B108" s="82"/>
      <c r="C108" s="10" t="s">
        <v>137</v>
      </c>
      <c r="D108" s="5" t="s">
        <v>138</v>
      </c>
      <c r="E108" s="6">
        <v>25</v>
      </c>
      <c r="F108" s="6">
        <v>25</v>
      </c>
      <c r="G108" s="20"/>
    </row>
    <row r="109" spans="1:7">
      <c r="A109" s="80"/>
      <c r="B109" s="82"/>
      <c r="C109" s="10" t="s">
        <v>139</v>
      </c>
      <c r="D109" s="5" t="s">
        <v>140</v>
      </c>
      <c r="E109" s="6">
        <v>25</v>
      </c>
      <c r="F109" s="6">
        <v>25</v>
      </c>
      <c r="G109" s="20"/>
    </row>
    <row r="110" spans="1:7">
      <c r="A110" s="80"/>
      <c r="B110" s="82"/>
      <c r="C110" s="10" t="s">
        <v>76</v>
      </c>
      <c r="D110" s="5" t="s">
        <v>77</v>
      </c>
      <c r="E110" s="61">
        <v>25</v>
      </c>
      <c r="F110" s="6">
        <v>25</v>
      </c>
      <c r="G110" s="20"/>
    </row>
    <row r="111" spans="1:7" ht="15.75" thickBot="1">
      <c r="A111" s="77" t="s">
        <v>219</v>
      </c>
      <c r="B111" s="78"/>
      <c r="C111" s="78"/>
      <c r="D111" s="78"/>
      <c r="E111" s="21">
        <f>SUM(E106:E110)</f>
        <v>125</v>
      </c>
      <c r="F111" s="21">
        <f t="shared" ref="F111:G111" si="13">SUM(F106:F110)</f>
        <v>125</v>
      </c>
      <c r="G111" s="22">
        <f t="shared" si="13"/>
        <v>0</v>
      </c>
    </row>
    <row r="112" spans="1:7" ht="30">
      <c r="A112" s="80">
        <v>13</v>
      </c>
      <c r="B112" s="82" t="s">
        <v>141</v>
      </c>
      <c r="C112" s="10" t="s">
        <v>142</v>
      </c>
      <c r="D112" s="5" t="s">
        <v>226</v>
      </c>
      <c r="E112" s="6">
        <v>25</v>
      </c>
      <c r="F112" s="6">
        <v>25</v>
      </c>
      <c r="G112" s="20"/>
    </row>
    <row r="113" spans="1:7">
      <c r="A113" s="80"/>
      <c r="B113" s="82"/>
      <c r="C113" s="10" t="s">
        <v>146</v>
      </c>
      <c r="D113" s="5" t="s">
        <v>147</v>
      </c>
      <c r="E113" s="6">
        <v>25</v>
      </c>
      <c r="F113" s="6">
        <v>25</v>
      </c>
      <c r="G113" s="20"/>
    </row>
    <row r="114" spans="1:7">
      <c r="A114" s="80"/>
      <c r="B114" s="82"/>
      <c r="C114" s="10" t="s">
        <v>143</v>
      </c>
      <c r="D114" s="5" t="s">
        <v>144</v>
      </c>
      <c r="E114" s="6">
        <v>25</v>
      </c>
      <c r="F114" s="6">
        <v>25</v>
      </c>
      <c r="G114" s="20"/>
    </row>
    <row r="115" spans="1:7" ht="15.75" thickBot="1">
      <c r="A115" s="77" t="s">
        <v>219</v>
      </c>
      <c r="B115" s="78"/>
      <c r="C115" s="78"/>
      <c r="D115" s="78"/>
      <c r="E115" s="21">
        <f>SUM(E112:E114)</f>
        <v>75</v>
      </c>
      <c r="F115" s="21">
        <f>SUM(F112:F114)</f>
        <v>75</v>
      </c>
      <c r="G115" s="22">
        <f>SUM(G112:G114)</f>
        <v>0</v>
      </c>
    </row>
    <row r="116" spans="1:7" ht="30" customHeight="1">
      <c r="A116" s="79">
        <v>16</v>
      </c>
      <c r="B116" s="81" t="s">
        <v>148</v>
      </c>
      <c r="C116" s="16" t="s">
        <v>149</v>
      </c>
      <c r="D116" s="17" t="s">
        <v>150</v>
      </c>
      <c r="E116" s="18">
        <v>25</v>
      </c>
      <c r="F116" s="18">
        <v>25</v>
      </c>
      <c r="G116" s="19"/>
    </row>
    <row r="117" spans="1:7">
      <c r="A117" s="80"/>
      <c r="B117" s="82"/>
      <c r="C117" s="10" t="s">
        <v>151</v>
      </c>
      <c r="D117" s="5" t="s">
        <v>152</v>
      </c>
      <c r="E117" s="6">
        <v>25</v>
      </c>
      <c r="F117" s="6"/>
      <c r="G117" s="20">
        <v>25</v>
      </c>
    </row>
    <row r="118" spans="1:7">
      <c r="A118" s="80"/>
      <c r="B118" s="82"/>
      <c r="C118" s="10" t="s">
        <v>153</v>
      </c>
      <c r="D118" s="5" t="s">
        <v>154</v>
      </c>
      <c r="E118" s="6">
        <v>25</v>
      </c>
      <c r="F118" s="6">
        <v>25</v>
      </c>
      <c r="G118" s="20"/>
    </row>
    <row r="119" spans="1:7">
      <c r="A119" s="80"/>
      <c r="B119" s="82"/>
      <c r="C119" s="10" t="s">
        <v>32</v>
      </c>
      <c r="D119" s="5" t="s">
        <v>33</v>
      </c>
      <c r="E119" s="6">
        <v>25</v>
      </c>
      <c r="F119" s="6">
        <v>25</v>
      </c>
      <c r="G119" s="20"/>
    </row>
    <row r="120" spans="1:7" ht="30">
      <c r="A120" s="80"/>
      <c r="B120" s="82"/>
      <c r="C120" s="10" t="s">
        <v>155</v>
      </c>
      <c r="D120" s="5" t="s">
        <v>156</v>
      </c>
      <c r="E120" s="6">
        <v>25</v>
      </c>
      <c r="F120" s="6">
        <v>25</v>
      </c>
      <c r="G120" s="20"/>
    </row>
    <row r="121" spans="1:7" ht="15.75" thickBot="1">
      <c r="A121" s="77" t="s">
        <v>219</v>
      </c>
      <c r="B121" s="78"/>
      <c r="C121" s="78"/>
      <c r="D121" s="78"/>
      <c r="E121" s="21">
        <f>SUM(E116:E120)</f>
        <v>125</v>
      </c>
      <c r="F121" s="21">
        <f t="shared" ref="F121:G121" si="14">SUM(F116:F120)</f>
        <v>100</v>
      </c>
      <c r="G121" s="22">
        <f t="shared" si="14"/>
        <v>25</v>
      </c>
    </row>
    <row r="122" spans="1:7" ht="45" customHeight="1">
      <c r="A122" s="79">
        <v>17</v>
      </c>
      <c r="B122" s="81" t="s">
        <v>157</v>
      </c>
      <c r="C122" s="16" t="s">
        <v>223</v>
      </c>
      <c r="D122" s="17" t="s">
        <v>224</v>
      </c>
      <c r="E122" s="18">
        <v>25</v>
      </c>
      <c r="F122" s="18">
        <v>25</v>
      </c>
      <c r="G122" s="19"/>
    </row>
    <row r="123" spans="1:7">
      <c r="A123" s="80"/>
      <c r="B123" s="82"/>
      <c r="C123" s="10" t="s">
        <v>89</v>
      </c>
      <c r="D123" s="5" t="s">
        <v>90</v>
      </c>
      <c r="E123" s="6">
        <v>25</v>
      </c>
      <c r="F123" s="6">
        <v>25</v>
      </c>
      <c r="G123" s="20"/>
    </row>
    <row r="124" spans="1:7" ht="30">
      <c r="A124" s="80"/>
      <c r="B124" s="82"/>
      <c r="C124" s="10" t="s">
        <v>28</v>
      </c>
      <c r="D124" s="5" t="s">
        <v>213</v>
      </c>
      <c r="E124" s="6">
        <v>25</v>
      </c>
      <c r="F124" s="6">
        <v>25</v>
      </c>
      <c r="G124" s="20"/>
    </row>
    <row r="125" spans="1:7" ht="30">
      <c r="A125" s="80"/>
      <c r="B125" s="82"/>
      <c r="C125" s="10" t="s">
        <v>158</v>
      </c>
      <c r="D125" s="5" t="s">
        <v>159</v>
      </c>
      <c r="E125" s="6">
        <v>50</v>
      </c>
      <c r="F125" s="6">
        <v>25</v>
      </c>
      <c r="G125" s="20">
        <v>25</v>
      </c>
    </row>
    <row r="126" spans="1:7">
      <c r="A126" s="80"/>
      <c r="B126" s="82"/>
      <c r="C126" s="10" t="s">
        <v>71</v>
      </c>
      <c r="D126" s="5" t="s">
        <v>72</v>
      </c>
      <c r="E126" s="6">
        <v>25</v>
      </c>
      <c r="F126" s="6">
        <v>25</v>
      </c>
      <c r="G126" s="20"/>
    </row>
    <row r="127" spans="1:7" ht="30">
      <c r="A127" s="80"/>
      <c r="B127" s="82"/>
      <c r="C127" s="10" t="s">
        <v>227</v>
      </c>
      <c r="D127" s="5" t="s">
        <v>228</v>
      </c>
      <c r="E127" s="6">
        <v>25</v>
      </c>
      <c r="F127" s="6">
        <v>25</v>
      </c>
      <c r="G127" s="20"/>
    </row>
    <row r="128" spans="1:7">
      <c r="A128" s="80"/>
      <c r="B128" s="82"/>
      <c r="C128" s="10" t="s">
        <v>137</v>
      </c>
      <c r="D128" s="5" t="s">
        <v>138</v>
      </c>
      <c r="E128" s="6">
        <v>25</v>
      </c>
      <c r="F128" s="6">
        <v>25</v>
      </c>
      <c r="G128" s="20"/>
    </row>
    <row r="129" spans="1:7">
      <c r="A129" s="80"/>
      <c r="B129" s="82"/>
      <c r="C129" s="10" t="s">
        <v>133</v>
      </c>
      <c r="D129" s="5" t="s">
        <v>134</v>
      </c>
      <c r="E129" s="6">
        <v>25</v>
      </c>
      <c r="F129" s="6">
        <v>25</v>
      </c>
      <c r="G129" s="20"/>
    </row>
    <row r="130" spans="1:7">
      <c r="A130" s="80"/>
      <c r="B130" s="82"/>
      <c r="C130" s="10" t="s">
        <v>160</v>
      </c>
      <c r="D130" s="5" t="s">
        <v>161</v>
      </c>
      <c r="E130" s="6">
        <v>25</v>
      </c>
      <c r="F130" s="6">
        <v>25</v>
      </c>
      <c r="G130" s="20"/>
    </row>
    <row r="131" spans="1:7">
      <c r="A131" s="80"/>
      <c r="B131" s="82"/>
      <c r="C131" s="10" t="s">
        <v>40</v>
      </c>
      <c r="D131" s="5" t="s">
        <v>41</v>
      </c>
      <c r="E131" s="6">
        <v>25</v>
      </c>
      <c r="F131" s="6">
        <v>25</v>
      </c>
      <c r="G131" s="20"/>
    </row>
    <row r="132" spans="1:7" ht="15.75" thickBot="1">
      <c r="A132" s="77" t="s">
        <v>219</v>
      </c>
      <c r="B132" s="78"/>
      <c r="C132" s="78"/>
      <c r="D132" s="78"/>
      <c r="E132" s="21">
        <f>SUM(E122:E131)</f>
        <v>275</v>
      </c>
      <c r="F132" s="21">
        <f t="shared" ref="F132:G132" si="15">SUM(F122:F131)</f>
        <v>250</v>
      </c>
      <c r="G132" s="22">
        <f t="shared" si="15"/>
        <v>25</v>
      </c>
    </row>
    <row r="133" spans="1:7" ht="30" customHeight="1">
      <c r="A133" s="79">
        <v>18</v>
      </c>
      <c r="B133" s="81" t="s">
        <v>162</v>
      </c>
      <c r="C133" s="16" t="s">
        <v>19</v>
      </c>
      <c r="D133" s="17" t="s">
        <v>20</v>
      </c>
      <c r="E133" s="18">
        <v>50</v>
      </c>
      <c r="F133" s="18">
        <v>25</v>
      </c>
      <c r="G133" s="19">
        <v>25</v>
      </c>
    </row>
    <row r="134" spans="1:7">
      <c r="A134" s="80"/>
      <c r="B134" s="82"/>
      <c r="C134" s="10" t="s">
        <v>244</v>
      </c>
      <c r="D134" s="5" t="s">
        <v>21</v>
      </c>
      <c r="E134" s="6">
        <v>25</v>
      </c>
      <c r="F134" s="6">
        <v>25</v>
      </c>
      <c r="G134" s="20"/>
    </row>
    <row r="135" spans="1:7">
      <c r="A135" s="80"/>
      <c r="B135" s="82"/>
      <c r="C135" s="10" t="s">
        <v>245</v>
      </c>
      <c r="D135" s="5" t="s">
        <v>229</v>
      </c>
      <c r="E135" s="6">
        <v>75</v>
      </c>
      <c r="F135" s="6">
        <v>50</v>
      </c>
      <c r="G135" s="20">
        <v>25</v>
      </c>
    </row>
    <row r="136" spans="1:7" ht="15.75" thickBot="1">
      <c r="A136" s="77" t="s">
        <v>219</v>
      </c>
      <c r="B136" s="78"/>
      <c r="C136" s="78"/>
      <c r="D136" s="78"/>
      <c r="E136" s="21">
        <f>SUM(E133:E135)</f>
        <v>150</v>
      </c>
      <c r="F136" s="21">
        <f t="shared" ref="F136:G136" si="16">SUM(F133:F135)</f>
        <v>100</v>
      </c>
      <c r="G136" s="22">
        <f t="shared" si="16"/>
        <v>50</v>
      </c>
    </row>
    <row r="137" spans="1:7" ht="30" customHeight="1">
      <c r="A137" s="83">
        <v>19</v>
      </c>
      <c r="B137" s="84" t="s">
        <v>163</v>
      </c>
      <c r="C137" s="13" t="s">
        <v>23</v>
      </c>
      <c r="D137" s="14" t="s">
        <v>24</v>
      </c>
      <c r="E137" s="15">
        <v>25</v>
      </c>
      <c r="F137" s="15">
        <v>25</v>
      </c>
      <c r="G137" s="27"/>
    </row>
    <row r="138" spans="1:7">
      <c r="A138" s="80"/>
      <c r="B138" s="82"/>
      <c r="C138" s="10" t="s">
        <v>164</v>
      </c>
      <c r="D138" s="5" t="s">
        <v>165</v>
      </c>
      <c r="E138" s="6">
        <v>25</v>
      </c>
      <c r="F138" s="6">
        <v>25</v>
      </c>
      <c r="G138" s="20"/>
    </row>
    <row r="139" spans="1:7">
      <c r="A139" s="80"/>
      <c r="B139" s="82"/>
      <c r="C139" s="10" t="s">
        <v>29</v>
      </c>
      <c r="D139" s="5" t="s">
        <v>30</v>
      </c>
      <c r="E139" s="6">
        <v>50</v>
      </c>
      <c r="F139" s="6">
        <v>50</v>
      </c>
      <c r="G139" s="20"/>
    </row>
    <row r="140" spans="1:7">
      <c r="A140" s="80"/>
      <c r="B140" s="82"/>
      <c r="C140" s="10" t="s">
        <v>14</v>
      </c>
      <c r="D140" s="5" t="s">
        <v>15</v>
      </c>
      <c r="E140" s="6">
        <v>50</v>
      </c>
      <c r="F140" s="6">
        <v>50</v>
      </c>
      <c r="G140" s="20"/>
    </row>
    <row r="141" spans="1:7" ht="30">
      <c r="A141" s="80"/>
      <c r="B141" s="82"/>
      <c r="C141" s="10" t="s">
        <v>142</v>
      </c>
      <c r="D141" s="5" t="s">
        <v>226</v>
      </c>
      <c r="E141" s="6">
        <v>25</v>
      </c>
      <c r="F141" s="6">
        <v>25</v>
      </c>
      <c r="G141" s="20"/>
    </row>
    <row r="142" spans="1:7">
      <c r="A142" s="80"/>
      <c r="B142" s="82"/>
      <c r="C142" s="10" t="s">
        <v>74</v>
      </c>
      <c r="D142" s="5" t="s">
        <v>145</v>
      </c>
      <c r="E142" s="6">
        <v>25</v>
      </c>
      <c r="F142" s="6">
        <v>25</v>
      </c>
      <c r="G142" s="20"/>
    </row>
    <row r="143" spans="1:7">
      <c r="A143" s="80"/>
      <c r="B143" s="82"/>
      <c r="C143" s="10" t="s">
        <v>146</v>
      </c>
      <c r="D143" s="5" t="s">
        <v>147</v>
      </c>
      <c r="E143" s="6">
        <v>25</v>
      </c>
      <c r="F143" s="6">
        <v>25</v>
      </c>
      <c r="G143" s="20"/>
    </row>
    <row r="144" spans="1:7">
      <c r="A144" s="80"/>
      <c r="B144" s="82"/>
      <c r="C144" s="10" t="s">
        <v>166</v>
      </c>
      <c r="D144" s="5" t="s">
        <v>170</v>
      </c>
      <c r="E144" s="6">
        <v>25</v>
      </c>
      <c r="F144" s="6">
        <v>25</v>
      </c>
      <c r="G144" s="20"/>
    </row>
    <row r="145" spans="1:7">
      <c r="A145" s="80"/>
      <c r="B145" s="82"/>
      <c r="C145" s="10" t="s">
        <v>16</v>
      </c>
      <c r="D145" s="5" t="s">
        <v>17</v>
      </c>
      <c r="E145" s="6">
        <v>25</v>
      </c>
      <c r="F145" s="6">
        <v>25</v>
      </c>
      <c r="G145" s="20"/>
    </row>
    <row r="146" spans="1:7" ht="15.75" thickBot="1">
      <c r="A146" s="77" t="s">
        <v>219</v>
      </c>
      <c r="B146" s="78"/>
      <c r="C146" s="78"/>
      <c r="D146" s="78"/>
      <c r="E146" s="21">
        <f>SUM(E137:E145)</f>
        <v>275</v>
      </c>
      <c r="F146" s="21">
        <f t="shared" ref="F146:G146" si="17">SUM(F137:F145)</f>
        <v>275</v>
      </c>
      <c r="G146" s="22">
        <f t="shared" si="17"/>
        <v>0</v>
      </c>
    </row>
    <row r="147" spans="1:7" ht="30" customHeight="1">
      <c r="A147" s="79">
        <v>20</v>
      </c>
      <c r="B147" s="81" t="s">
        <v>167</v>
      </c>
      <c r="C147" s="16" t="s">
        <v>71</v>
      </c>
      <c r="D147" s="17" t="s">
        <v>72</v>
      </c>
      <c r="E147" s="18">
        <v>25</v>
      </c>
      <c r="F147" s="18">
        <v>25</v>
      </c>
      <c r="G147" s="19"/>
    </row>
    <row r="148" spans="1:7">
      <c r="A148" s="80"/>
      <c r="B148" s="82"/>
      <c r="C148" s="10" t="s">
        <v>14</v>
      </c>
      <c r="D148" s="5" t="s">
        <v>15</v>
      </c>
      <c r="E148" s="6">
        <v>25</v>
      </c>
      <c r="F148" s="6">
        <v>25</v>
      </c>
      <c r="G148" s="20"/>
    </row>
    <row r="149" spans="1:7">
      <c r="A149" s="80"/>
      <c r="B149" s="82"/>
      <c r="C149" s="10" t="s">
        <v>139</v>
      </c>
      <c r="D149" s="5" t="s">
        <v>140</v>
      </c>
      <c r="E149" s="6">
        <v>25</v>
      </c>
      <c r="F149" s="6">
        <v>25</v>
      </c>
      <c r="G149" s="20"/>
    </row>
    <row r="150" spans="1:7">
      <c r="A150" s="80"/>
      <c r="B150" s="82"/>
      <c r="C150" s="10" t="s">
        <v>36</v>
      </c>
      <c r="D150" s="5" t="s">
        <v>37</v>
      </c>
      <c r="E150" s="6">
        <v>25</v>
      </c>
      <c r="F150" s="6">
        <v>25</v>
      </c>
      <c r="G150" s="20"/>
    </row>
    <row r="151" spans="1:7">
      <c r="A151" s="80"/>
      <c r="B151" s="82"/>
      <c r="C151" s="10" t="s">
        <v>40</v>
      </c>
      <c r="D151" s="5" t="s">
        <v>41</v>
      </c>
      <c r="E151" s="6">
        <v>25</v>
      </c>
      <c r="F151" s="6">
        <v>25</v>
      </c>
      <c r="G151" s="20"/>
    </row>
    <row r="152" spans="1:7" ht="15.75" thickBot="1">
      <c r="A152" s="77" t="s">
        <v>219</v>
      </c>
      <c r="B152" s="78"/>
      <c r="C152" s="78"/>
      <c r="D152" s="78"/>
      <c r="E152" s="21">
        <f>SUM(E147:E151)</f>
        <v>125</v>
      </c>
      <c r="F152" s="21">
        <f t="shared" ref="F152:G152" si="18">SUM(F147:F151)</f>
        <v>125</v>
      </c>
      <c r="G152" s="22">
        <f t="shared" si="18"/>
        <v>0</v>
      </c>
    </row>
    <row r="153" spans="1:7" ht="30" customHeight="1">
      <c r="A153" s="79">
        <v>21</v>
      </c>
      <c r="B153" s="81" t="s">
        <v>241</v>
      </c>
      <c r="C153" s="16" t="s">
        <v>91</v>
      </c>
      <c r="D153" s="17" t="s">
        <v>92</v>
      </c>
      <c r="E153" s="18">
        <v>25</v>
      </c>
      <c r="F153" s="18">
        <v>25</v>
      </c>
      <c r="G153" s="19"/>
    </row>
    <row r="154" spans="1:7">
      <c r="A154" s="80"/>
      <c r="B154" s="82"/>
      <c r="C154" s="10" t="s">
        <v>151</v>
      </c>
      <c r="D154" s="5" t="s">
        <v>152</v>
      </c>
      <c r="E154" s="6">
        <v>25</v>
      </c>
      <c r="F154" s="6">
        <v>25</v>
      </c>
      <c r="G154" s="20"/>
    </row>
    <row r="155" spans="1:7" ht="30">
      <c r="A155" s="80"/>
      <c r="B155" s="82"/>
      <c r="C155" s="10" t="s">
        <v>28</v>
      </c>
      <c r="D155" s="5" t="s">
        <v>58</v>
      </c>
      <c r="E155" s="6">
        <v>25</v>
      </c>
      <c r="F155" s="6">
        <v>25</v>
      </c>
      <c r="G155" s="20"/>
    </row>
    <row r="156" spans="1:7">
      <c r="A156" s="80"/>
      <c r="B156" s="82"/>
      <c r="C156" s="10" t="s">
        <v>73</v>
      </c>
      <c r="D156" s="5" t="s">
        <v>183</v>
      </c>
      <c r="E156" s="6">
        <v>25</v>
      </c>
      <c r="F156" s="6">
        <v>25</v>
      </c>
      <c r="G156" s="20"/>
    </row>
    <row r="157" spans="1:7">
      <c r="A157" s="80"/>
      <c r="B157" s="82"/>
      <c r="C157" s="10" t="s">
        <v>32</v>
      </c>
      <c r="D157" s="5" t="s">
        <v>33</v>
      </c>
      <c r="E157" s="6">
        <v>25</v>
      </c>
      <c r="F157" s="6">
        <v>25</v>
      </c>
      <c r="G157" s="20"/>
    </row>
    <row r="158" spans="1:7" ht="30">
      <c r="A158" s="80"/>
      <c r="B158" s="82"/>
      <c r="C158" s="10" t="s">
        <v>155</v>
      </c>
      <c r="D158" s="5" t="s">
        <v>156</v>
      </c>
      <c r="E158" s="6">
        <v>25</v>
      </c>
      <c r="F158" s="6">
        <v>25</v>
      </c>
      <c r="G158" s="20"/>
    </row>
    <row r="159" spans="1:7">
      <c r="A159" s="80"/>
      <c r="B159" s="82"/>
      <c r="C159" s="10" t="s">
        <v>184</v>
      </c>
      <c r="D159" s="5" t="s">
        <v>185</v>
      </c>
      <c r="E159" s="6">
        <v>25</v>
      </c>
      <c r="F159" s="6">
        <v>25</v>
      </c>
      <c r="G159" s="20"/>
    </row>
    <row r="160" spans="1:7">
      <c r="A160" s="80"/>
      <c r="B160" s="82"/>
      <c r="C160" s="10" t="s">
        <v>133</v>
      </c>
      <c r="D160" s="5" t="s">
        <v>134</v>
      </c>
      <c r="E160" s="6">
        <v>25</v>
      </c>
      <c r="F160" s="6">
        <v>25</v>
      </c>
      <c r="G160" s="20"/>
    </row>
    <row r="161" spans="1:7">
      <c r="A161" s="80"/>
      <c r="B161" s="82"/>
      <c r="C161" s="10" t="s">
        <v>160</v>
      </c>
      <c r="D161" s="5" t="s">
        <v>161</v>
      </c>
      <c r="E161" s="6">
        <v>25</v>
      </c>
      <c r="F161" s="6">
        <v>25</v>
      </c>
      <c r="G161" s="20"/>
    </row>
    <row r="162" spans="1:7">
      <c r="A162" s="80"/>
      <c r="B162" s="82"/>
      <c r="C162" s="10" t="s">
        <v>181</v>
      </c>
      <c r="D162" s="5" t="s">
        <v>182</v>
      </c>
      <c r="E162" s="6">
        <v>25</v>
      </c>
      <c r="F162" s="6">
        <v>25</v>
      </c>
      <c r="G162" s="20"/>
    </row>
    <row r="163" spans="1:7" ht="15.75" thickBot="1">
      <c r="A163" s="77" t="s">
        <v>219</v>
      </c>
      <c r="B163" s="78"/>
      <c r="C163" s="78"/>
      <c r="D163" s="78"/>
      <c r="E163" s="21">
        <f>SUM(E153:E162)</f>
        <v>250</v>
      </c>
      <c r="F163" s="21">
        <f t="shared" ref="F163:G163" si="19">SUM(F153:F162)</f>
        <v>250</v>
      </c>
      <c r="G163" s="22">
        <f t="shared" si="19"/>
        <v>0</v>
      </c>
    </row>
    <row r="164" spans="1:7" ht="45" customHeight="1">
      <c r="A164" s="79">
        <v>22</v>
      </c>
      <c r="B164" s="81" t="s">
        <v>232</v>
      </c>
      <c r="C164" s="16" t="s">
        <v>28</v>
      </c>
      <c r="D164" s="17" t="s">
        <v>58</v>
      </c>
      <c r="E164" s="18">
        <v>50</v>
      </c>
      <c r="F164" s="18">
        <v>50</v>
      </c>
      <c r="G164" s="19"/>
    </row>
    <row r="165" spans="1:7">
      <c r="A165" s="80"/>
      <c r="B165" s="82"/>
      <c r="C165" s="10" t="s">
        <v>59</v>
      </c>
      <c r="D165" s="5" t="s">
        <v>214</v>
      </c>
      <c r="E165" s="6">
        <v>25</v>
      </c>
      <c r="F165" s="6">
        <v>25</v>
      </c>
      <c r="G165" s="20"/>
    </row>
    <row r="166" spans="1:7">
      <c r="A166" s="80"/>
      <c r="B166" s="82"/>
      <c r="C166" s="10" t="s">
        <v>187</v>
      </c>
      <c r="D166" s="5" t="s">
        <v>222</v>
      </c>
      <c r="E166" s="6">
        <v>25</v>
      </c>
      <c r="F166" s="6">
        <v>25</v>
      </c>
      <c r="G166" s="20"/>
    </row>
    <row r="167" spans="1:7">
      <c r="A167" s="80"/>
      <c r="B167" s="82"/>
      <c r="C167" s="10" t="s">
        <v>174</v>
      </c>
      <c r="D167" s="5" t="s">
        <v>175</v>
      </c>
      <c r="E167" s="6">
        <v>25</v>
      </c>
      <c r="F167" s="6">
        <v>25</v>
      </c>
      <c r="G167" s="20"/>
    </row>
    <row r="168" spans="1:7" ht="30">
      <c r="A168" s="80"/>
      <c r="B168" s="82"/>
      <c r="C168" s="10" t="s">
        <v>197</v>
      </c>
      <c r="D168" s="5" t="s">
        <v>198</v>
      </c>
      <c r="E168" s="6">
        <v>50</v>
      </c>
      <c r="F168" s="6">
        <v>50</v>
      </c>
      <c r="G168" s="20"/>
    </row>
    <row r="169" spans="1:7">
      <c r="A169" s="80"/>
      <c r="B169" s="82"/>
      <c r="C169" s="10" t="s">
        <v>193</v>
      </c>
      <c r="D169" s="5" t="s">
        <v>194</v>
      </c>
      <c r="E169" s="6">
        <v>25</v>
      </c>
      <c r="F169" s="6">
        <v>25</v>
      </c>
      <c r="G169" s="20"/>
    </row>
    <row r="170" spans="1:7">
      <c r="A170" s="80"/>
      <c r="B170" s="82"/>
      <c r="C170" s="10" t="s">
        <v>29</v>
      </c>
      <c r="D170" s="5" t="s">
        <v>30</v>
      </c>
      <c r="E170" s="6">
        <v>25</v>
      </c>
      <c r="F170" s="6">
        <v>25</v>
      </c>
      <c r="G170" s="20"/>
    </row>
    <row r="171" spans="1:7">
      <c r="A171" s="80"/>
      <c r="B171" s="82"/>
      <c r="C171" s="10" t="s">
        <v>177</v>
      </c>
      <c r="D171" s="5" t="s">
        <v>178</v>
      </c>
      <c r="E171" s="6">
        <v>25</v>
      </c>
      <c r="F171" s="6">
        <v>25</v>
      </c>
      <c r="G171" s="20"/>
    </row>
    <row r="172" spans="1:7">
      <c r="A172" s="80"/>
      <c r="B172" s="82"/>
      <c r="C172" s="10" t="s">
        <v>195</v>
      </c>
      <c r="D172" s="5" t="s">
        <v>196</v>
      </c>
      <c r="E172" s="6">
        <v>25</v>
      </c>
      <c r="F172" s="6">
        <v>25</v>
      </c>
      <c r="G172" s="20"/>
    </row>
    <row r="173" spans="1:7">
      <c r="A173" s="80"/>
      <c r="B173" s="82"/>
      <c r="C173" s="10" t="s">
        <v>199</v>
      </c>
      <c r="D173" s="5" t="s">
        <v>200</v>
      </c>
      <c r="E173" s="6">
        <v>75</v>
      </c>
      <c r="F173" s="6">
        <v>75</v>
      </c>
      <c r="G173" s="20"/>
    </row>
    <row r="174" spans="1:7">
      <c r="A174" s="80"/>
      <c r="B174" s="82"/>
      <c r="C174" s="10" t="s">
        <v>46</v>
      </c>
      <c r="D174" s="5" t="s">
        <v>47</v>
      </c>
      <c r="E174" s="6">
        <v>25</v>
      </c>
      <c r="F174" s="6">
        <v>25</v>
      </c>
      <c r="G174" s="20"/>
    </row>
    <row r="175" spans="1:7" ht="15.75" thickBot="1">
      <c r="A175" s="77" t="s">
        <v>219</v>
      </c>
      <c r="B175" s="78"/>
      <c r="C175" s="78"/>
      <c r="D175" s="78"/>
      <c r="E175" s="21">
        <f>SUM(E164:E174)</f>
        <v>375</v>
      </c>
      <c r="F175" s="21">
        <f t="shared" ref="F175:G175" si="20">SUM(F164:F174)</f>
        <v>375</v>
      </c>
      <c r="G175" s="22">
        <f t="shared" si="20"/>
        <v>0</v>
      </c>
    </row>
    <row r="176" spans="1:7" ht="30" customHeight="1">
      <c r="A176" s="83">
        <v>23</v>
      </c>
      <c r="B176" s="84" t="s">
        <v>169</v>
      </c>
      <c r="C176" s="13" t="s">
        <v>57</v>
      </c>
      <c r="D176" s="14" t="s">
        <v>212</v>
      </c>
      <c r="E176" s="15">
        <v>25</v>
      </c>
      <c r="F176" s="15">
        <v>25</v>
      </c>
      <c r="G176" s="27"/>
    </row>
    <row r="177" spans="1:7">
      <c r="A177" s="80"/>
      <c r="B177" s="82"/>
      <c r="C177" s="10" t="s">
        <v>14</v>
      </c>
      <c r="D177" s="5" t="s">
        <v>15</v>
      </c>
      <c r="E177" s="6">
        <v>25</v>
      </c>
      <c r="F177" s="6">
        <v>25</v>
      </c>
      <c r="G177" s="20"/>
    </row>
    <row r="178" spans="1:7">
      <c r="A178" s="80"/>
      <c r="B178" s="82"/>
      <c r="C178" s="10" t="s">
        <v>82</v>
      </c>
      <c r="D178" s="5" t="s">
        <v>83</v>
      </c>
      <c r="E178" s="6">
        <v>25</v>
      </c>
      <c r="F178" s="6">
        <v>25</v>
      </c>
      <c r="G178" s="20"/>
    </row>
    <row r="179" spans="1:7">
      <c r="A179" s="80"/>
      <c r="B179" s="82"/>
      <c r="C179" s="10" t="s">
        <v>171</v>
      </c>
      <c r="D179" s="5" t="s">
        <v>172</v>
      </c>
      <c r="E179" s="6">
        <v>25</v>
      </c>
      <c r="F179" s="6">
        <v>25</v>
      </c>
      <c r="G179" s="20"/>
    </row>
    <row r="180" spans="1:7">
      <c r="A180" s="80"/>
      <c r="B180" s="82"/>
      <c r="C180" s="10" t="s">
        <v>40</v>
      </c>
      <c r="D180" s="5" t="s">
        <v>41</v>
      </c>
      <c r="E180" s="6">
        <v>50</v>
      </c>
      <c r="F180" s="6">
        <v>50</v>
      </c>
      <c r="G180" s="20"/>
    </row>
    <row r="181" spans="1:7">
      <c r="A181" s="80"/>
      <c r="B181" s="82"/>
      <c r="C181" s="10" t="s">
        <v>84</v>
      </c>
      <c r="D181" s="5" t="s">
        <v>85</v>
      </c>
      <c r="E181" s="6">
        <v>25</v>
      </c>
      <c r="F181" s="6">
        <v>25</v>
      </c>
      <c r="G181" s="20"/>
    </row>
    <row r="182" spans="1:7">
      <c r="A182" s="80"/>
      <c r="B182" s="82"/>
      <c r="C182" s="10" t="s">
        <v>110</v>
      </c>
      <c r="D182" s="5" t="s">
        <v>111</v>
      </c>
      <c r="E182" s="61">
        <v>25</v>
      </c>
      <c r="F182" s="6">
        <v>25</v>
      </c>
      <c r="G182" s="20"/>
    </row>
    <row r="183" spans="1:7">
      <c r="A183" s="80"/>
      <c r="B183" s="82"/>
      <c r="C183" s="10" t="s">
        <v>86</v>
      </c>
      <c r="D183" s="5" t="s">
        <v>87</v>
      </c>
      <c r="E183" s="6">
        <v>25</v>
      </c>
      <c r="F183" s="6">
        <v>25</v>
      </c>
      <c r="G183" s="20"/>
    </row>
    <row r="184" spans="1:7" ht="15.75" thickBot="1">
      <c r="A184" s="85" t="s">
        <v>219</v>
      </c>
      <c r="B184" s="86"/>
      <c r="C184" s="86"/>
      <c r="D184" s="86"/>
      <c r="E184" s="12">
        <f>SUM(E176:E183)</f>
        <v>225</v>
      </c>
      <c r="F184" s="12">
        <f t="shared" ref="F184:G184" si="21">SUM(F176:F183)</f>
        <v>225</v>
      </c>
      <c r="G184" s="23">
        <f t="shared" si="21"/>
        <v>0</v>
      </c>
    </row>
    <row r="185" spans="1:7" ht="30" customHeight="1">
      <c r="A185" s="79">
        <v>24</v>
      </c>
      <c r="B185" s="81" t="s">
        <v>168</v>
      </c>
      <c r="C185" s="16" t="s">
        <v>120</v>
      </c>
      <c r="D185" s="17" t="s">
        <v>121</v>
      </c>
      <c r="E185" s="18">
        <v>50</v>
      </c>
      <c r="F185" s="18">
        <v>25</v>
      </c>
      <c r="G185" s="19">
        <v>25</v>
      </c>
    </row>
    <row r="186" spans="1:7">
      <c r="A186" s="80"/>
      <c r="B186" s="82"/>
      <c r="C186" s="10" t="s">
        <v>223</v>
      </c>
      <c r="D186" s="5" t="s">
        <v>224</v>
      </c>
      <c r="E186" s="6">
        <v>25</v>
      </c>
      <c r="F186" s="6">
        <v>25</v>
      </c>
      <c r="G186" s="20"/>
    </row>
    <row r="187" spans="1:7">
      <c r="A187" s="80"/>
      <c r="B187" s="82"/>
      <c r="C187" s="10" t="s">
        <v>122</v>
      </c>
      <c r="D187" s="5" t="s">
        <v>123</v>
      </c>
      <c r="E187" s="6">
        <v>25</v>
      </c>
      <c r="F187" s="6">
        <v>25</v>
      </c>
      <c r="G187" s="20"/>
    </row>
    <row r="188" spans="1:7">
      <c r="A188" s="80"/>
      <c r="B188" s="82"/>
      <c r="C188" s="10" t="s">
        <v>124</v>
      </c>
      <c r="D188" s="5" t="s">
        <v>125</v>
      </c>
      <c r="E188" s="6">
        <v>50</v>
      </c>
      <c r="F188" s="6">
        <v>50</v>
      </c>
      <c r="G188" s="20"/>
    </row>
    <row r="189" spans="1:7">
      <c r="A189" s="80"/>
      <c r="B189" s="82"/>
      <c r="C189" s="10" t="s">
        <v>126</v>
      </c>
      <c r="D189" s="5" t="s">
        <v>127</v>
      </c>
      <c r="E189" s="6">
        <v>25</v>
      </c>
      <c r="F189" s="6">
        <v>25</v>
      </c>
      <c r="G189" s="20"/>
    </row>
    <row r="190" spans="1:7" ht="30">
      <c r="A190" s="80"/>
      <c r="B190" s="82"/>
      <c r="C190" s="10" t="s">
        <v>128</v>
      </c>
      <c r="D190" s="5" t="s">
        <v>129</v>
      </c>
      <c r="E190" s="6">
        <v>25</v>
      </c>
      <c r="F190" s="6">
        <v>25</v>
      </c>
      <c r="G190" s="20"/>
    </row>
    <row r="191" spans="1:7">
      <c r="A191" s="80"/>
      <c r="B191" s="82"/>
      <c r="C191" s="10" t="s">
        <v>98</v>
      </c>
      <c r="D191" s="5" t="s">
        <v>99</v>
      </c>
      <c r="E191" s="6">
        <v>25</v>
      </c>
      <c r="F191" s="6">
        <v>25</v>
      </c>
      <c r="G191" s="20"/>
    </row>
    <row r="192" spans="1:7">
      <c r="A192" s="80"/>
      <c r="B192" s="82"/>
      <c r="C192" s="10" t="s">
        <v>79</v>
      </c>
      <c r="D192" s="5" t="s">
        <v>80</v>
      </c>
      <c r="E192" s="6">
        <v>25</v>
      </c>
      <c r="F192" s="6">
        <v>25</v>
      </c>
      <c r="G192" s="20"/>
    </row>
    <row r="193" spans="1:7" ht="15.75" thickBot="1">
      <c r="A193" s="77" t="s">
        <v>219</v>
      </c>
      <c r="B193" s="78"/>
      <c r="C193" s="78"/>
      <c r="D193" s="78"/>
      <c r="E193" s="21">
        <f>SUM(E185:E192)</f>
        <v>250</v>
      </c>
      <c r="F193" s="21">
        <f t="shared" ref="F193:G193" si="22">SUM(F185:F192)</f>
        <v>225</v>
      </c>
      <c r="G193" s="22">
        <f t="shared" si="22"/>
        <v>25</v>
      </c>
    </row>
    <row r="194" spans="1:7" ht="30" customHeight="1">
      <c r="A194" s="79">
        <v>25</v>
      </c>
      <c r="B194" s="81" t="s">
        <v>173</v>
      </c>
      <c r="C194" s="16" t="s">
        <v>57</v>
      </c>
      <c r="D194" s="17" t="s">
        <v>212</v>
      </c>
      <c r="E194" s="18">
        <v>25</v>
      </c>
      <c r="F194" s="18">
        <v>25</v>
      </c>
      <c r="G194" s="19"/>
    </row>
    <row r="195" spans="1:7">
      <c r="A195" s="80"/>
      <c r="B195" s="82"/>
      <c r="C195" s="10" t="s">
        <v>59</v>
      </c>
      <c r="D195" s="5" t="s">
        <v>214</v>
      </c>
      <c r="E195" s="6">
        <v>25</v>
      </c>
      <c r="F195" s="6">
        <v>25</v>
      </c>
      <c r="G195" s="20"/>
    </row>
    <row r="196" spans="1:7">
      <c r="A196" s="80"/>
      <c r="B196" s="82"/>
      <c r="C196" s="10" t="s">
        <v>179</v>
      </c>
      <c r="D196" s="5" t="s">
        <v>180</v>
      </c>
      <c r="E196" s="6">
        <v>25</v>
      </c>
      <c r="F196" s="6">
        <v>25</v>
      </c>
      <c r="G196" s="20"/>
    </row>
    <row r="197" spans="1:7">
      <c r="A197" s="80"/>
      <c r="B197" s="82"/>
      <c r="C197" s="10" t="s">
        <v>42</v>
      </c>
      <c r="D197" s="5" t="s">
        <v>43</v>
      </c>
      <c r="E197" s="6">
        <v>25</v>
      </c>
      <c r="F197" s="6">
        <v>25</v>
      </c>
      <c r="G197" s="20"/>
    </row>
    <row r="198" spans="1:7">
      <c r="A198" s="80"/>
      <c r="B198" s="82"/>
      <c r="C198" s="10" t="s">
        <v>60</v>
      </c>
      <c r="D198" s="5" t="s">
        <v>61</v>
      </c>
      <c r="E198" s="6">
        <v>25</v>
      </c>
      <c r="F198" s="6">
        <v>25</v>
      </c>
      <c r="G198" s="20"/>
    </row>
    <row r="199" spans="1:7">
      <c r="A199" s="80"/>
      <c r="B199" s="82"/>
      <c r="C199" s="10" t="s">
        <v>174</v>
      </c>
      <c r="D199" s="5" t="s">
        <v>175</v>
      </c>
      <c r="E199" s="6">
        <v>25</v>
      </c>
      <c r="F199" s="6">
        <v>25</v>
      </c>
      <c r="G199" s="20"/>
    </row>
    <row r="200" spans="1:7">
      <c r="A200" s="80"/>
      <c r="B200" s="82"/>
      <c r="C200" s="10" t="s">
        <v>177</v>
      </c>
      <c r="D200" s="5" t="s">
        <v>178</v>
      </c>
      <c r="E200" s="6">
        <v>25</v>
      </c>
      <c r="F200" s="6">
        <v>25</v>
      </c>
      <c r="G200" s="20"/>
    </row>
    <row r="201" spans="1:7">
      <c r="A201" s="80"/>
      <c r="B201" s="82"/>
      <c r="C201" s="10" t="s">
        <v>71</v>
      </c>
      <c r="D201" s="5" t="s">
        <v>72</v>
      </c>
      <c r="E201" s="6">
        <v>25</v>
      </c>
      <c r="F201" s="6">
        <v>25</v>
      </c>
      <c r="G201" s="20"/>
    </row>
    <row r="202" spans="1:7">
      <c r="A202" s="80"/>
      <c r="B202" s="82"/>
      <c r="C202" s="10" t="s">
        <v>103</v>
      </c>
      <c r="D202" s="5" t="s">
        <v>104</v>
      </c>
      <c r="E202" s="6">
        <v>25</v>
      </c>
      <c r="F202" s="6">
        <v>25</v>
      </c>
      <c r="G202" s="20"/>
    </row>
    <row r="203" spans="1:7">
      <c r="A203" s="80"/>
      <c r="B203" s="82"/>
      <c r="C203" s="10" t="s">
        <v>76</v>
      </c>
      <c r="D203" s="5" t="s">
        <v>77</v>
      </c>
      <c r="E203" s="61">
        <v>25</v>
      </c>
      <c r="F203" s="6">
        <v>25</v>
      </c>
      <c r="G203" s="20"/>
    </row>
    <row r="204" spans="1:7">
      <c r="A204" s="80"/>
      <c r="B204" s="82"/>
      <c r="C204" s="10" t="s">
        <v>176</v>
      </c>
      <c r="D204" s="5" t="s">
        <v>225</v>
      </c>
      <c r="E204" s="6">
        <v>50</v>
      </c>
      <c r="F204" s="6">
        <v>50</v>
      </c>
      <c r="G204" s="20"/>
    </row>
    <row r="205" spans="1:7" ht="15.75" thickBot="1">
      <c r="A205" s="77" t="s">
        <v>219</v>
      </c>
      <c r="B205" s="78"/>
      <c r="C205" s="78"/>
      <c r="D205" s="78"/>
      <c r="E205" s="21">
        <f>SUM(E194:E204)</f>
        <v>300</v>
      </c>
      <c r="F205" s="21">
        <f t="shared" ref="F205:G205" si="23">SUM(F194:F204)</f>
        <v>300</v>
      </c>
      <c r="G205" s="22">
        <f t="shared" si="23"/>
        <v>0</v>
      </c>
    </row>
    <row r="206" spans="1:7" ht="30">
      <c r="A206" s="79">
        <v>26</v>
      </c>
      <c r="B206" s="81" t="s">
        <v>186</v>
      </c>
      <c r="C206" s="16" t="s">
        <v>28</v>
      </c>
      <c r="D206" s="26" t="s">
        <v>58</v>
      </c>
      <c r="E206" s="18">
        <v>25</v>
      </c>
      <c r="F206" s="18">
        <v>25</v>
      </c>
      <c r="G206" s="19"/>
    </row>
    <row r="207" spans="1:7">
      <c r="A207" s="80"/>
      <c r="B207" s="82"/>
      <c r="C207" s="10" t="s">
        <v>59</v>
      </c>
      <c r="D207" s="5" t="s">
        <v>214</v>
      </c>
      <c r="E207" s="6">
        <v>25</v>
      </c>
      <c r="F207" s="6">
        <v>25</v>
      </c>
      <c r="G207" s="20"/>
    </row>
    <row r="208" spans="1:7" ht="30">
      <c r="A208" s="80"/>
      <c r="B208" s="82"/>
      <c r="C208" s="10" t="s">
        <v>158</v>
      </c>
      <c r="D208" s="5" t="s">
        <v>159</v>
      </c>
      <c r="E208" s="6">
        <v>25</v>
      </c>
      <c r="F208" s="6">
        <v>25</v>
      </c>
      <c r="G208" s="20"/>
    </row>
    <row r="209" spans="1:7">
      <c r="A209" s="80"/>
      <c r="B209" s="82"/>
      <c r="C209" s="10" t="s">
        <v>187</v>
      </c>
      <c r="D209" s="5" t="s">
        <v>188</v>
      </c>
      <c r="E209" s="6">
        <v>25</v>
      </c>
      <c r="F209" s="6">
        <v>25</v>
      </c>
      <c r="G209" s="20"/>
    </row>
    <row r="210" spans="1:7">
      <c r="A210" s="80"/>
      <c r="B210" s="82"/>
      <c r="C210" s="10" t="s">
        <v>189</v>
      </c>
      <c r="D210" s="5" t="s">
        <v>190</v>
      </c>
      <c r="E210" s="6">
        <v>25</v>
      </c>
      <c r="F210" s="6">
        <v>25</v>
      </c>
      <c r="G210" s="20"/>
    </row>
    <row r="211" spans="1:7">
      <c r="A211" s="80"/>
      <c r="B211" s="82"/>
      <c r="C211" s="10" t="s">
        <v>191</v>
      </c>
      <c r="D211" s="5" t="s">
        <v>192</v>
      </c>
      <c r="E211" s="6">
        <v>25</v>
      </c>
      <c r="F211" s="6">
        <v>25</v>
      </c>
      <c r="G211" s="20"/>
    </row>
    <row r="212" spans="1:7">
      <c r="A212" s="80"/>
      <c r="B212" s="82"/>
      <c r="C212" s="10" t="s">
        <v>46</v>
      </c>
      <c r="D212" s="5" t="s">
        <v>47</v>
      </c>
      <c r="E212" s="6">
        <v>25</v>
      </c>
      <c r="F212" s="6">
        <v>25</v>
      </c>
      <c r="G212" s="20"/>
    </row>
    <row r="213" spans="1:7" ht="15.75" thickBot="1">
      <c r="A213" s="77" t="s">
        <v>219</v>
      </c>
      <c r="B213" s="78"/>
      <c r="C213" s="78"/>
      <c r="D213" s="78"/>
      <c r="E213" s="21">
        <f>SUM(E206:E212)</f>
        <v>175</v>
      </c>
      <c r="F213" s="21">
        <f t="shared" ref="F213:G213" si="24">SUM(F206:F212)</f>
        <v>175</v>
      </c>
      <c r="G213" s="22">
        <f t="shared" si="24"/>
        <v>0</v>
      </c>
    </row>
    <row r="214" spans="1:7" ht="30">
      <c r="A214" s="24">
        <v>27</v>
      </c>
      <c r="B214" s="25" t="s">
        <v>233</v>
      </c>
      <c r="C214" s="16" t="s">
        <v>82</v>
      </c>
      <c r="D214" s="17" t="s">
        <v>83</v>
      </c>
      <c r="E214" s="18">
        <v>25</v>
      </c>
      <c r="F214" s="18">
        <v>25</v>
      </c>
      <c r="G214" s="19"/>
    </row>
    <row r="215" spans="1:7" ht="15.75" thickBot="1">
      <c r="A215" s="77" t="s">
        <v>219</v>
      </c>
      <c r="B215" s="78"/>
      <c r="C215" s="78"/>
      <c r="D215" s="78"/>
      <c r="E215" s="21">
        <f>SUM(E214)</f>
        <v>25</v>
      </c>
      <c r="F215" s="21">
        <f t="shared" ref="F215:G215" si="25">SUM(F214)</f>
        <v>25</v>
      </c>
      <c r="G215" s="22">
        <f t="shared" si="25"/>
        <v>0</v>
      </c>
    </row>
    <row r="216" spans="1:7" ht="30">
      <c r="A216" s="24">
        <v>28</v>
      </c>
      <c r="B216" s="25" t="s">
        <v>202</v>
      </c>
      <c r="C216" s="16" t="s">
        <v>84</v>
      </c>
      <c r="D216" s="17" t="s">
        <v>85</v>
      </c>
      <c r="E216" s="18">
        <v>25</v>
      </c>
      <c r="F216" s="18">
        <v>25</v>
      </c>
      <c r="G216" s="19"/>
    </row>
    <row r="217" spans="1:7" ht="15.75" thickBot="1">
      <c r="A217" s="77" t="s">
        <v>219</v>
      </c>
      <c r="B217" s="78"/>
      <c r="C217" s="78"/>
      <c r="D217" s="78"/>
      <c r="E217" s="21">
        <f>SUM(E216)</f>
        <v>25</v>
      </c>
      <c r="F217" s="21">
        <f t="shared" ref="F217" si="26">SUM(F216)</f>
        <v>25</v>
      </c>
      <c r="G217" s="22">
        <f t="shared" ref="G217" si="27">SUM(G216)</f>
        <v>0</v>
      </c>
    </row>
    <row r="218" spans="1:7" ht="30">
      <c r="A218" s="24">
        <v>29</v>
      </c>
      <c r="B218" s="25" t="s">
        <v>201</v>
      </c>
      <c r="C218" s="16" t="s">
        <v>197</v>
      </c>
      <c r="D218" s="17" t="s">
        <v>198</v>
      </c>
      <c r="E218" s="18">
        <v>50</v>
      </c>
      <c r="F218" s="18">
        <v>50</v>
      </c>
      <c r="G218" s="19"/>
    </row>
    <row r="219" spans="1:7" ht="15.75" thickBot="1">
      <c r="A219" s="85" t="s">
        <v>219</v>
      </c>
      <c r="B219" s="86"/>
      <c r="C219" s="86"/>
      <c r="D219" s="86"/>
      <c r="E219" s="12">
        <f>SUM(E218)</f>
        <v>50</v>
      </c>
      <c r="F219" s="12">
        <f t="shared" ref="F219" si="28">SUM(F218)</f>
        <v>50</v>
      </c>
      <c r="G219" s="23">
        <f t="shared" ref="G219" si="29">SUM(G218)</f>
        <v>0</v>
      </c>
    </row>
    <row r="220" spans="1:7" ht="15.75" thickBot="1">
      <c r="A220" s="109" t="s">
        <v>234</v>
      </c>
      <c r="B220" s="110"/>
      <c r="C220" s="110"/>
      <c r="D220" s="110"/>
      <c r="E220" s="28">
        <f>SUM(E217,E215,E213,E205,E193,E184,E175,E163,E152,E146,E136,E132,E121,E115,E111,E105,E93,E90,E87,E83,E77,E66,E55,E51,E39,E34,E26,E16,E219)</f>
        <v>5280</v>
      </c>
      <c r="F220" s="28">
        <f>SUM(F217,F215,F213,F205,F193,F184,F175,F163,F152,F146,F136,F132,F121,F115,F111,F105,F93,F90,F87,F83,F77,F66,F55,F51,F39,F34,F26,F16,F219)</f>
        <v>5030</v>
      </c>
      <c r="G220" s="29">
        <f>SUM(G217,G215,G213,G205,G193,G184,G175,G163,G152,G146,G136,G132,G121,G115,G111,G105,G93,G90,G87,G83,G77,G66,G55,G51,G39,G34,G26,G16,G219)</f>
        <v>250</v>
      </c>
    </row>
  </sheetData>
  <autoFilter ref="D1:D220"/>
  <sortState ref="B83:B98">
    <sortCondition ref="B83:B98"/>
  </sortState>
  <mergeCells count="101">
    <mergeCell ref="A164:A174"/>
    <mergeCell ref="B164:B174"/>
    <mergeCell ref="A153:A162"/>
    <mergeCell ref="B153:B162"/>
    <mergeCell ref="A163:D163"/>
    <mergeCell ref="B56:B65"/>
    <mergeCell ref="A56:A65"/>
    <mergeCell ref="A55:D55"/>
    <mergeCell ref="B67:B76"/>
    <mergeCell ref="A67:A76"/>
    <mergeCell ref="A111:D111"/>
    <mergeCell ref="B94:B104"/>
    <mergeCell ref="A88:A89"/>
    <mergeCell ref="B88:B89"/>
    <mergeCell ref="A87:D87"/>
    <mergeCell ref="A83:D83"/>
    <mergeCell ref="A77:D77"/>
    <mergeCell ref="A66:D66"/>
    <mergeCell ref="A152:D152"/>
    <mergeCell ref="A137:A145"/>
    <mergeCell ref="B137:B145"/>
    <mergeCell ref="A220:D220"/>
    <mergeCell ref="A217:D217"/>
    <mergeCell ref="A219:D219"/>
    <mergeCell ref="A106:A110"/>
    <mergeCell ref="B106:B110"/>
    <mergeCell ref="B122:B131"/>
    <mergeCell ref="A112:A114"/>
    <mergeCell ref="B112:B114"/>
    <mergeCell ref="A146:D146"/>
    <mergeCell ref="A136:D136"/>
    <mergeCell ref="A132:D132"/>
    <mergeCell ref="A115:D115"/>
    <mergeCell ref="A116:A120"/>
    <mergeCell ref="B116:B120"/>
    <mergeCell ref="A121:D121"/>
    <mergeCell ref="A133:A135"/>
    <mergeCell ref="B133:B135"/>
    <mergeCell ref="A122:A131"/>
    <mergeCell ref="A206:A212"/>
    <mergeCell ref="B206:B212"/>
    <mergeCell ref="A205:D205"/>
    <mergeCell ref="A175:D175"/>
    <mergeCell ref="A147:A151"/>
    <mergeCell ref="B147:B151"/>
    <mergeCell ref="H7:N7"/>
    <mergeCell ref="A8:A10"/>
    <mergeCell ref="B8:B10"/>
    <mergeCell ref="C8:C10"/>
    <mergeCell ref="D8:D10"/>
    <mergeCell ref="E8:G8"/>
    <mergeCell ref="H8:J8"/>
    <mergeCell ref="K8:M8"/>
    <mergeCell ref="N8:N10"/>
    <mergeCell ref="E9:E10"/>
    <mergeCell ref="F9:G9"/>
    <mergeCell ref="I9:J9"/>
    <mergeCell ref="L9:M9"/>
    <mergeCell ref="A51:D51"/>
    <mergeCell ref="A39:D39"/>
    <mergeCell ref="A34:D34"/>
    <mergeCell ref="A26:D26"/>
    <mergeCell ref="B35:B38"/>
    <mergeCell ref="A35:A38"/>
    <mergeCell ref="B40:B50"/>
    <mergeCell ref="A40:A50"/>
    <mergeCell ref="A7:G7"/>
    <mergeCell ref="B52:B54"/>
    <mergeCell ref="A52:A54"/>
    <mergeCell ref="A105:D105"/>
    <mergeCell ref="A93:D93"/>
    <mergeCell ref="A90:D90"/>
    <mergeCell ref="E5:G5"/>
    <mergeCell ref="E1:G1"/>
    <mergeCell ref="E2:G2"/>
    <mergeCell ref="E4:G4"/>
    <mergeCell ref="E3:G3"/>
    <mergeCell ref="A91:A92"/>
    <mergeCell ref="B91:B92"/>
    <mergeCell ref="B78:B82"/>
    <mergeCell ref="A78:A82"/>
    <mergeCell ref="B84:B86"/>
    <mergeCell ref="A84:A86"/>
    <mergeCell ref="A94:A104"/>
    <mergeCell ref="B11:B15"/>
    <mergeCell ref="A11:A15"/>
    <mergeCell ref="B17:B25"/>
    <mergeCell ref="A17:A25"/>
    <mergeCell ref="B27:B33"/>
    <mergeCell ref="A27:A33"/>
    <mergeCell ref="A16:D16"/>
    <mergeCell ref="A215:D215"/>
    <mergeCell ref="A213:D213"/>
    <mergeCell ref="A194:A204"/>
    <mergeCell ref="B194:B204"/>
    <mergeCell ref="A185:A192"/>
    <mergeCell ref="B185:B192"/>
    <mergeCell ref="A193:D193"/>
    <mergeCell ref="A176:A183"/>
    <mergeCell ref="B176:B183"/>
    <mergeCell ref="A184:D184"/>
  </mergeCells>
  <pageMargins left="0.78740157480314965" right="0.39370078740157483" top="0.78740157480314965" bottom="0.78740157480314965" header="0.31496062992125984" footer="0.31496062992125984"/>
  <pageSetup paperSize="9" scale="53" fitToWidth="0" fitToHeight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249"/>
  <sheetViews>
    <sheetView view="pageBreakPreview" zoomScale="85" zoomScaleNormal="40" zoomScaleSheetLayoutView="85" workbookViewId="0">
      <pane xSplit="4" ySplit="17" topLeftCell="E18" activePane="bottomRight" state="frozen"/>
      <selection pane="topRight" activeCell="E1" sqref="E1"/>
      <selection pane="bottomLeft" activeCell="A6" sqref="A6"/>
      <selection pane="bottomRight" activeCell="E90" sqref="E90:E182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8.7109375" style="7" customWidth="1"/>
    <col min="6" max="7" width="13.7109375" style="7" customWidth="1"/>
    <col min="8" max="8" width="8.7109375" style="7" customWidth="1"/>
    <col min="9" max="10" width="13.7109375" customWidth="1"/>
    <col min="11" max="11" width="8.7109375" customWidth="1"/>
    <col min="12" max="14" width="13.7109375" customWidth="1"/>
  </cols>
  <sheetData>
    <row r="1" spans="1:14" ht="15" customHeight="1">
      <c r="E1" s="115" t="s">
        <v>256</v>
      </c>
      <c r="F1" s="115"/>
      <c r="G1" s="115"/>
    </row>
    <row r="2" spans="1:14" ht="15" customHeight="1">
      <c r="E2" s="115" t="s">
        <v>257</v>
      </c>
      <c r="F2" s="115"/>
      <c r="G2" s="115"/>
    </row>
    <row r="3" spans="1:14" ht="15" customHeight="1">
      <c r="E3" s="115" t="s">
        <v>238</v>
      </c>
      <c r="F3" s="115"/>
      <c r="G3" s="115"/>
    </row>
    <row r="4" spans="1:14" ht="18.75" customHeight="1">
      <c r="E4" s="115" t="s">
        <v>258</v>
      </c>
      <c r="F4" s="115"/>
      <c r="G4" s="115"/>
    </row>
    <row r="8" spans="1:14" ht="18.75">
      <c r="A8" s="32"/>
      <c r="B8" s="33"/>
      <c r="C8" s="34"/>
      <c r="D8" s="35"/>
      <c r="E8" s="87" t="s">
        <v>255</v>
      </c>
      <c r="F8" s="87"/>
      <c r="G8" s="87"/>
    </row>
    <row r="9" spans="1:14" ht="18.75">
      <c r="A9" s="32"/>
      <c r="B9" s="33"/>
      <c r="C9" s="34"/>
      <c r="D9" s="35"/>
      <c r="E9" s="87" t="s">
        <v>237</v>
      </c>
      <c r="F9" s="87"/>
      <c r="G9" s="87"/>
    </row>
    <row r="10" spans="1:14" ht="18.75">
      <c r="A10" s="32"/>
      <c r="B10" s="33"/>
      <c r="C10" s="34"/>
      <c r="D10" s="35"/>
      <c r="E10" s="87" t="s">
        <v>238</v>
      </c>
      <c r="F10" s="87"/>
      <c r="G10" s="87"/>
    </row>
    <row r="11" spans="1:14" ht="18.75">
      <c r="A11" s="32"/>
      <c r="B11" s="33"/>
      <c r="C11" s="34"/>
      <c r="D11" s="35"/>
      <c r="E11" s="87" t="s">
        <v>239</v>
      </c>
      <c r="F11" s="87"/>
      <c r="G11" s="87"/>
    </row>
    <row r="12" spans="1:14" ht="18.75">
      <c r="A12" s="32"/>
      <c r="B12" s="33"/>
      <c r="C12" s="34"/>
      <c r="D12" s="35"/>
      <c r="E12" s="87" t="s">
        <v>240</v>
      </c>
      <c r="F12" s="87"/>
      <c r="G12" s="87"/>
    </row>
    <row r="13" spans="1:14" ht="15.75" thickBot="1">
      <c r="A13" s="32"/>
      <c r="B13" s="33"/>
      <c r="C13" s="34"/>
      <c r="D13" s="35"/>
      <c r="E13" s="32"/>
      <c r="F13" s="32"/>
      <c r="G13" s="32"/>
      <c r="H13" s="36"/>
      <c r="I13" s="1"/>
      <c r="J13" s="1"/>
      <c r="K13" s="1"/>
      <c r="L13" s="1"/>
      <c r="M13" s="1"/>
      <c r="N13" s="1"/>
    </row>
    <row r="14" spans="1:14" ht="19.5" thickBot="1">
      <c r="A14" s="91" t="s">
        <v>235</v>
      </c>
      <c r="B14" s="91"/>
      <c r="C14" s="91"/>
      <c r="D14" s="91"/>
      <c r="E14" s="91"/>
      <c r="F14" s="91"/>
      <c r="G14" s="91"/>
      <c r="H14" s="92" t="s">
        <v>0</v>
      </c>
      <c r="I14" s="93"/>
      <c r="J14" s="93"/>
      <c r="K14" s="93"/>
      <c r="L14" s="93"/>
      <c r="M14" s="93"/>
      <c r="N14" s="94"/>
    </row>
    <row r="15" spans="1:14">
      <c r="A15" s="95" t="s">
        <v>1</v>
      </c>
      <c r="B15" s="93" t="s">
        <v>2</v>
      </c>
      <c r="C15" s="100" t="s">
        <v>3</v>
      </c>
      <c r="D15" s="93" t="s">
        <v>4</v>
      </c>
      <c r="E15" s="93" t="s">
        <v>5</v>
      </c>
      <c r="F15" s="93"/>
      <c r="G15" s="94"/>
      <c r="H15" s="103" t="s">
        <v>6</v>
      </c>
      <c r="I15" s="103"/>
      <c r="J15" s="104"/>
      <c r="K15" s="105" t="s">
        <v>7</v>
      </c>
      <c r="L15" s="103"/>
      <c r="M15" s="104"/>
      <c r="N15" s="106" t="s">
        <v>8</v>
      </c>
    </row>
    <row r="16" spans="1:14">
      <c r="A16" s="96"/>
      <c r="B16" s="98"/>
      <c r="C16" s="101"/>
      <c r="D16" s="98"/>
      <c r="E16" s="98" t="s">
        <v>9</v>
      </c>
      <c r="F16" s="98" t="s">
        <v>10</v>
      </c>
      <c r="G16" s="107"/>
      <c r="H16" s="30"/>
      <c r="I16" s="108" t="s">
        <v>10</v>
      </c>
      <c r="J16" s="108"/>
      <c r="K16" s="46"/>
      <c r="L16" s="108" t="s">
        <v>10</v>
      </c>
      <c r="M16" s="108"/>
      <c r="N16" s="106"/>
    </row>
    <row r="17" spans="1:14" ht="45.75" thickBot="1">
      <c r="A17" s="97"/>
      <c r="B17" s="99"/>
      <c r="C17" s="102"/>
      <c r="D17" s="99"/>
      <c r="E17" s="99"/>
      <c r="F17" s="43" t="s">
        <v>11</v>
      </c>
      <c r="G17" s="31" t="s">
        <v>12</v>
      </c>
      <c r="H17" s="30" t="s">
        <v>9</v>
      </c>
      <c r="I17" s="42" t="s">
        <v>11</v>
      </c>
      <c r="J17" s="42" t="s">
        <v>12</v>
      </c>
      <c r="K17" s="4" t="s">
        <v>9</v>
      </c>
      <c r="L17" s="42" t="s">
        <v>11</v>
      </c>
      <c r="M17" s="42" t="s">
        <v>12</v>
      </c>
      <c r="N17" s="106"/>
    </row>
    <row r="18" spans="1:14" ht="30" customHeight="1">
      <c r="A18" s="79">
        <v>1</v>
      </c>
      <c r="B18" s="81" t="s">
        <v>115</v>
      </c>
      <c r="C18" s="44" t="s">
        <v>34</v>
      </c>
      <c r="D18" s="17" t="s">
        <v>35</v>
      </c>
      <c r="E18" s="18">
        <v>50</v>
      </c>
      <c r="F18" s="18">
        <v>50</v>
      </c>
      <c r="G18" s="19"/>
    </row>
    <row r="19" spans="1:14">
      <c r="A19" s="80"/>
      <c r="B19" s="82"/>
      <c r="C19" s="45" t="s">
        <v>36</v>
      </c>
      <c r="D19" s="5" t="s">
        <v>37</v>
      </c>
      <c r="E19" s="6">
        <v>75</v>
      </c>
      <c r="F19" s="6">
        <v>50</v>
      </c>
      <c r="G19" s="20">
        <v>25</v>
      </c>
    </row>
    <row r="20" spans="1:14">
      <c r="A20" s="80"/>
      <c r="B20" s="82"/>
      <c r="C20" s="45" t="s">
        <v>116</v>
      </c>
      <c r="D20" s="5" t="s">
        <v>203</v>
      </c>
      <c r="E20" s="6">
        <v>25</v>
      </c>
      <c r="F20" s="6">
        <v>25</v>
      </c>
      <c r="G20" s="20"/>
    </row>
    <row r="21" spans="1:14">
      <c r="A21" s="80"/>
      <c r="B21" s="82"/>
      <c r="C21" s="45" t="s">
        <v>82</v>
      </c>
      <c r="D21" s="5" t="s">
        <v>83</v>
      </c>
      <c r="E21" s="6">
        <v>25</v>
      </c>
      <c r="F21" s="6"/>
      <c r="G21" s="20">
        <v>25</v>
      </c>
    </row>
    <row r="22" spans="1:14">
      <c r="A22" s="80"/>
      <c r="B22" s="82"/>
      <c r="C22" s="45" t="s">
        <v>117</v>
      </c>
      <c r="D22" s="5" t="s">
        <v>118</v>
      </c>
      <c r="E22" s="6">
        <v>25</v>
      </c>
      <c r="F22" s="6"/>
      <c r="G22" s="20">
        <v>25</v>
      </c>
    </row>
    <row r="23" spans="1:14" ht="15.75" thickBot="1">
      <c r="A23" s="88" t="s">
        <v>219</v>
      </c>
      <c r="B23" s="89"/>
      <c r="C23" s="89"/>
      <c r="D23" s="90"/>
      <c r="E23" s="21">
        <f>SUM(E18:E22)</f>
        <v>200</v>
      </c>
      <c r="F23" s="21">
        <f t="shared" ref="F23:G23" si="0">SUM(F18:F22)</f>
        <v>125</v>
      </c>
      <c r="G23" s="22">
        <f t="shared" si="0"/>
        <v>75</v>
      </c>
    </row>
    <row r="24" spans="1:14" ht="30" customHeight="1">
      <c r="A24" s="79">
        <v>2</v>
      </c>
      <c r="B24" s="81" t="s">
        <v>220</v>
      </c>
      <c r="C24" s="44" t="s">
        <v>42</v>
      </c>
      <c r="D24" s="17" t="s">
        <v>43</v>
      </c>
      <c r="E24" s="18">
        <v>25</v>
      </c>
      <c r="F24" s="18">
        <v>25</v>
      </c>
      <c r="G24" s="19"/>
    </row>
    <row r="25" spans="1:14">
      <c r="A25" s="80"/>
      <c r="B25" s="82"/>
      <c r="C25" s="45" t="s">
        <v>44</v>
      </c>
      <c r="D25" s="5" t="s">
        <v>45</v>
      </c>
      <c r="E25" s="6">
        <v>25</v>
      </c>
      <c r="F25" s="6">
        <v>25</v>
      </c>
      <c r="G25" s="20"/>
    </row>
    <row r="26" spans="1:14">
      <c r="A26" s="80"/>
      <c r="B26" s="82"/>
      <c r="C26" s="45" t="s">
        <v>46</v>
      </c>
      <c r="D26" s="5" t="s">
        <v>47</v>
      </c>
      <c r="E26" s="6">
        <v>25</v>
      </c>
      <c r="F26" s="6">
        <v>25</v>
      </c>
      <c r="G26" s="20"/>
    </row>
    <row r="27" spans="1:14">
      <c r="A27" s="80"/>
      <c r="B27" s="82"/>
      <c r="C27" s="45" t="s">
        <v>48</v>
      </c>
      <c r="D27" s="5" t="s">
        <v>49</v>
      </c>
      <c r="E27" s="6">
        <v>50</v>
      </c>
      <c r="F27" s="6">
        <v>50</v>
      </c>
      <c r="G27" s="20"/>
    </row>
    <row r="28" spans="1:14">
      <c r="A28" s="80"/>
      <c r="B28" s="82"/>
      <c r="C28" s="45" t="s">
        <v>50</v>
      </c>
      <c r="D28" s="5" t="s">
        <v>51</v>
      </c>
      <c r="E28" s="6">
        <v>25</v>
      </c>
      <c r="F28" s="6">
        <v>25</v>
      </c>
      <c r="G28" s="20"/>
    </row>
    <row r="29" spans="1:14">
      <c r="A29" s="80"/>
      <c r="B29" s="82"/>
      <c r="C29" s="45" t="s">
        <v>52</v>
      </c>
      <c r="D29" s="5" t="s">
        <v>53</v>
      </c>
      <c r="E29" s="6">
        <v>25</v>
      </c>
      <c r="F29" s="6">
        <v>25</v>
      </c>
      <c r="G29" s="20"/>
    </row>
    <row r="30" spans="1:14">
      <c r="A30" s="80"/>
      <c r="B30" s="82"/>
      <c r="C30" s="45" t="s">
        <v>54</v>
      </c>
      <c r="D30" s="5" t="s">
        <v>55</v>
      </c>
      <c r="E30" s="6">
        <v>25</v>
      </c>
      <c r="F30" s="6">
        <v>25</v>
      </c>
      <c r="G30" s="20"/>
    </row>
    <row r="31" spans="1:14">
      <c r="A31" s="80"/>
      <c r="B31" s="82"/>
      <c r="C31" s="45" t="s">
        <v>40</v>
      </c>
      <c r="D31" s="5" t="s">
        <v>204</v>
      </c>
      <c r="E31" s="6">
        <v>25</v>
      </c>
      <c r="F31" s="6">
        <v>25</v>
      </c>
      <c r="G31" s="20"/>
    </row>
    <row r="32" spans="1:14">
      <c r="A32" s="80"/>
      <c r="B32" s="82"/>
      <c r="C32" s="45" t="s">
        <v>56</v>
      </c>
      <c r="D32" s="5" t="s">
        <v>205</v>
      </c>
      <c r="E32" s="6">
        <v>50</v>
      </c>
      <c r="F32" s="6">
        <v>50</v>
      </c>
      <c r="G32" s="20"/>
    </row>
    <row r="33" spans="1:14" ht="15.75" thickBot="1">
      <c r="A33" s="85" t="s">
        <v>219</v>
      </c>
      <c r="B33" s="86"/>
      <c r="C33" s="86"/>
      <c r="D33" s="86"/>
      <c r="E33" s="12">
        <f>SUM(E24:E32)</f>
        <v>275</v>
      </c>
      <c r="F33" s="12">
        <f t="shared" ref="F33:G33" si="1">SUM(F24:F32)</f>
        <v>275</v>
      </c>
      <c r="G33" s="23">
        <f t="shared" si="1"/>
        <v>0</v>
      </c>
    </row>
    <row r="34" spans="1:14" ht="30" customHeight="1">
      <c r="A34" s="79">
        <v>3</v>
      </c>
      <c r="B34" s="81" t="s">
        <v>88</v>
      </c>
      <c r="C34" s="44" t="s">
        <v>89</v>
      </c>
      <c r="D34" s="17" t="s">
        <v>90</v>
      </c>
      <c r="E34" s="18">
        <v>25</v>
      </c>
      <c r="F34" s="18">
        <v>25</v>
      </c>
      <c r="G34" s="19"/>
    </row>
    <row r="35" spans="1:14">
      <c r="A35" s="80"/>
      <c r="B35" s="82"/>
      <c r="C35" s="45" t="s">
        <v>91</v>
      </c>
      <c r="D35" s="5" t="s">
        <v>92</v>
      </c>
      <c r="E35" s="6">
        <v>125</v>
      </c>
      <c r="F35" s="6">
        <v>125</v>
      </c>
      <c r="G35" s="20"/>
    </row>
    <row r="36" spans="1:14">
      <c r="A36" s="80"/>
      <c r="B36" s="82"/>
      <c r="C36" s="45" t="s">
        <v>93</v>
      </c>
      <c r="D36" s="5" t="s">
        <v>206</v>
      </c>
      <c r="E36" s="6">
        <v>25</v>
      </c>
      <c r="F36" s="6">
        <v>25</v>
      </c>
      <c r="G36" s="20"/>
    </row>
    <row r="37" spans="1:14" ht="30">
      <c r="A37" s="80"/>
      <c r="B37" s="82"/>
      <c r="C37" s="45" t="s">
        <v>94</v>
      </c>
      <c r="D37" s="5" t="s">
        <v>95</v>
      </c>
      <c r="E37" s="6">
        <v>25</v>
      </c>
      <c r="F37" s="6">
        <v>25</v>
      </c>
      <c r="G37" s="20"/>
    </row>
    <row r="38" spans="1:14">
      <c r="A38" s="80"/>
      <c r="B38" s="82"/>
      <c r="C38" s="45" t="s">
        <v>96</v>
      </c>
      <c r="D38" s="5" t="s">
        <v>207</v>
      </c>
      <c r="E38" s="6">
        <v>25</v>
      </c>
      <c r="F38" s="6">
        <v>25</v>
      </c>
      <c r="G38" s="20"/>
    </row>
    <row r="39" spans="1:14">
      <c r="A39" s="80"/>
      <c r="B39" s="82"/>
      <c r="C39" s="45" t="s">
        <v>97</v>
      </c>
      <c r="D39" s="5" t="s">
        <v>208</v>
      </c>
      <c r="E39" s="6">
        <v>25</v>
      </c>
      <c r="F39" s="6">
        <v>25</v>
      </c>
      <c r="G39" s="20"/>
    </row>
    <row r="40" spans="1:14">
      <c r="A40" s="80"/>
      <c r="B40" s="82"/>
      <c r="C40" s="45" t="s">
        <v>98</v>
      </c>
      <c r="D40" s="5" t="s">
        <v>99</v>
      </c>
      <c r="E40" s="6">
        <v>25</v>
      </c>
      <c r="F40" s="6">
        <v>25</v>
      </c>
      <c r="G40" s="20"/>
    </row>
    <row r="41" spans="1:14" ht="15.75" thickBot="1">
      <c r="A41" s="77" t="s">
        <v>219</v>
      </c>
      <c r="B41" s="78"/>
      <c r="C41" s="78"/>
      <c r="D41" s="78"/>
      <c r="E41" s="21">
        <f>SUM(E34:E40)</f>
        <v>275</v>
      </c>
      <c r="F41" s="21">
        <f t="shared" ref="F41:G41" si="2">SUM(F34:F40)</f>
        <v>275</v>
      </c>
      <c r="G41" s="22">
        <f t="shared" si="2"/>
        <v>0</v>
      </c>
    </row>
    <row r="42" spans="1:14">
      <c r="A42" s="79">
        <v>4</v>
      </c>
      <c r="B42" s="81" t="s">
        <v>81</v>
      </c>
      <c r="C42" s="44" t="s">
        <v>29</v>
      </c>
      <c r="D42" s="17" t="s">
        <v>30</v>
      </c>
      <c r="E42" s="18">
        <v>25</v>
      </c>
      <c r="F42" s="18">
        <v>25</v>
      </c>
      <c r="G42" s="19"/>
    </row>
    <row r="43" spans="1:14">
      <c r="A43" s="80"/>
      <c r="B43" s="82"/>
      <c r="C43" s="45" t="s">
        <v>82</v>
      </c>
      <c r="D43" s="5" t="s">
        <v>83</v>
      </c>
      <c r="E43" s="6">
        <v>25</v>
      </c>
      <c r="F43" s="6">
        <v>25</v>
      </c>
      <c r="G43" s="20"/>
    </row>
    <row r="44" spans="1:14">
      <c r="A44" s="80"/>
      <c r="B44" s="82"/>
      <c r="C44" s="45" t="s">
        <v>84</v>
      </c>
      <c r="D44" s="5" t="s">
        <v>85</v>
      </c>
      <c r="E44" s="6">
        <v>25</v>
      </c>
      <c r="F44" s="6">
        <v>25</v>
      </c>
      <c r="G44" s="20"/>
    </row>
    <row r="45" spans="1:14">
      <c r="A45" s="80"/>
      <c r="B45" s="82"/>
      <c r="C45" s="45" t="s">
        <v>86</v>
      </c>
      <c r="D45" s="5" t="s">
        <v>87</v>
      </c>
      <c r="E45" s="6">
        <v>50</v>
      </c>
      <c r="F45" s="6">
        <v>50</v>
      </c>
      <c r="G45" s="20"/>
    </row>
    <row r="46" spans="1:14" ht="15.75" thickBot="1">
      <c r="A46" s="77" t="s">
        <v>219</v>
      </c>
      <c r="B46" s="78"/>
      <c r="C46" s="78"/>
      <c r="D46" s="78"/>
      <c r="E46" s="21">
        <f>SUM(E42:E45)</f>
        <v>125</v>
      </c>
      <c r="F46" s="21">
        <f t="shared" ref="F46:G46" si="3">SUM(F42:F45)</f>
        <v>125</v>
      </c>
      <c r="G46" s="22">
        <f t="shared" si="3"/>
        <v>0</v>
      </c>
    </row>
    <row r="47" spans="1:14">
      <c r="A47" s="79">
        <v>5</v>
      </c>
      <c r="B47" s="81" t="s">
        <v>100</v>
      </c>
      <c r="C47" s="44" t="s">
        <v>101</v>
      </c>
      <c r="D47" s="17" t="s">
        <v>102</v>
      </c>
      <c r="E47" s="18">
        <v>25</v>
      </c>
      <c r="F47" s="18">
        <v>25</v>
      </c>
      <c r="G47" s="19"/>
    </row>
    <row r="48" spans="1:14" s="7" customFormat="1">
      <c r="A48" s="80"/>
      <c r="B48" s="82"/>
      <c r="C48" s="45" t="s">
        <v>103</v>
      </c>
      <c r="D48" s="5" t="s">
        <v>104</v>
      </c>
      <c r="E48" s="6">
        <v>25</v>
      </c>
      <c r="F48" s="6">
        <v>25</v>
      </c>
      <c r="G48" s="20"/>
      <c r="I48"/>
      <c r="J48"/>
      <c r="K48"/>
      <c r="L48"/>
      <c r="M48"/>
      <c r="N48"/>
    </row>
    <row r="49" spans="1:14" s="7" customFormat="1">
      <c r="A49" s="80"/>
      <c r="B49" s="82"/>
      <c r="C49" s="45" t="s">
        <v>248</v>
      </c>
      <c r="D49" s="5" t="s">
        <v>249</v>
      </c>
      <c r="E49" s="6">
        <v>25</v>
      </c>
      <c r="F49" s="6">
        <v>25</v>
      </c>
      <c r="G49" s="20"/>
      <c r="I49"/>
      <c r="J49"/>
      <c r="K49"/>
      <c r="L49"/>
      <c r="M49"/>
      <c r="N49"/>
    </row>
    <row r="50" spans="1:14" s="7" customFormat="1">
      <c r="A50" s="80"/>
      <c r="B50" s="82"/>
      <c r="C50" s="45" t="s">
        <v>38</v>
      </c>
      <c r="D50" s="5" t="s">
        <v>39</v>
      </c>
      <c r="E50" s="6">
        <v>25</v>
      </c>
      <c r="F50" s="6">
        <v>25</v>
      </c>
      <c r="G50" s="20"/>
      <c r="I50"/>
      <c r="J50"/>
      <c r="K50"/>
      <c r="L50"/>
      <c r="M50"/>
      <c r="N50"/>
    </row>
    <row r="51" spans="1:14" s="7" customFormat="1">
      <c r="A51" s="80"/>
      <c r="B51" s="82"/>
      <c r="C51" s="45" t="s">
        <v>105</v>
      </c>
      <c r="D51" s="5" t="s">
        <v>106</v>
      </c>
      <c r="E51" s="6">
        <v>25</v>
      </c>
      <c r="F51" s="6">
        <v>25</v>
      </c>
      <c r="G51" s="20"/>
      <c r="I51"/>
      <c r="J51"/>
      <c r="K51"/>
      <c r="L51"/>
      <c r="M51"/>
      <c r="N51"/>
    </row>
    <row r="52" spans="1:14" s="7" customFormat="1">
      <c r="A52" s="80"/>
      <c r="B52" s="82"/>
      <c r="C52" s="45" t="s">
        <v>76</v>
      </c>
      <c r="D52" s="5" t="s">
        <v>77</v>
      </c>
      <c r="E52" s="6">
        <v>25</v>
      </c>
      <c r="F52" s="6">
        <v>25</v>
      </c>
      <c r="G52" s="20"/>
      <c r="I52"/>
      <c r="J52"/>
      <c r="K52"/>
      <c r="L52"/>
      <c r="M52"/>
      <c r="N52"/>
    </row>
    <row r="53" spans="1:14" s="7" customFormat="1">
      <c r="A53" s="80"/>
      <c r="B53" s="82"/>
      <c r="C53" s="45" t="s">
        <v>107</v>
      </c>
      <c r="D53" s="5" t="s">
        <v>209</v>
      </c>
      <c r="E53" s="6">
        <v>25</v>
      </c>
      <c r="F53" s="6">
        <v>25</v>
      </c>
      <c r="G53" s="20"/>
      <c r="I53"/>
      <c r="J53"/>
      <c r="K53"/>
      <c r="L53"/>
      <c r="M53"/>
      <c r="N53"/>
    </row>
    <row r="54" spans="1:14" s="7" customFormat="1">
      <c r="A54" s="80"/>
      <c r="B54" s="82"/>
      <c r="C54" s="45" t="s">
        <v>108</v>
      </c>
      <c r="D54" s="5" t="s">
        <v>109</v>
      </c>
      <c r="E54" s="6">
        <v>50</v>
      </c>
      <c r="F54" s="6">
        <v>50</v>
      </c>
      <c r="G54" s="20"/>
      <c r="I54"/>
      <c r="J54"/>
      <c r="K54"/>
      <c r="L54"/>
      <c r="M54"/>
      <c r="N54"/>
    </row>
    <row r="55" spans="1:14" s="7" customFormat="1">
      <c r="A55" s="80"/>
      <c r="B55" s="82"/>
      <c r="C55" s="45" t="s">
        <v>110</v>
      </c>
      <c r="D55" s="5" t="s">
        <v>111</v>
      </c>
      <c r="E55" s="6">
        <v>25</v>
      </c>
      <c r="F55" s="6">
        <v>25</v>
      </c>
      <c r="G55" s="20"/>
      <c r="I55"/>
      <c r="J55"/>
      <c r="K55"/>
      <c r="L55"/>
      <c r="M55"/>
      <c r="N55"/>
    </row>
    <row r="56" spans="1:14" s="7" customFormat="1">
      <c r="A56" s="80"/>
      <c r="B56" s="82"/>
      <c r="C56" s="45" t="s">
        <v>98</v>
      </c>
      <c r="D56" s="5" t="s">
        <v>99</v>
      </c>
      <c r="E56" s="6">
        <v>25</v>
      </c>
      <c r="F56" s="6">
        <v>25</v>
      </c>
      <c r="G56" s="20"/>
      <c r="I56"/>
      <c r="J56"/>
      <c r="K56"/>
      <c r="L56"/>
      <c r="M56"/>
      <c r="N56"/>
    </row>
    <row r="57" spans="1:14" s="7" customFormat="1">
      <c r="A57" s="80"/>
      <c r="B57" s="82"/>
      <c r="C57" s="45" t="s">
        <v>112</v>
      </c>
      <c r="D57" s="5" t="s">
        <v>113</v>
      </c>
      <c r="E57" s="6">
        <v>25</v>
      </c>
      <c r="F57" s="6">
        <v>25</v>
      </c>
      <c r="G57" s="20"/>
      <c r="I57"/>
      <c r="J57"/>
      <c r="K57"/>
      <c r="L57"/>
      <c r="M57"/>
      <c r="N57"/>
    </row>
    <row r="58" spans="1:14" s="7" customFormat="1">
      <c r="A58" s="80"/>
      <c r="B58" s="82"/>
      <c r="C58" s="45" t="s">
        <v>79</v>
      </c>
      <c r="D58" s="5" t="s">
        <v>80</v>
      </c>
      <c r="E58" s="6">
        <v>25</v>
      </c>
      <c r="F58" s="6">
        <v>25</v>
      </c>
      <c r="G58" s="20"/>
      <c r="I58"/>
      <c r="J58"/>
      <c r="K58"/>
      <c r="L58"/>
      <c r="M58"/>
      <c r="N58"/>
    </row>
    <row r="59" spans="1:14" s="7" customFormat="1" ht="15.75" thickBot="1">
      <c r="A59" s="77" t="s">
        <v>219</v>
      </c>
      <c r="B59" s="78"/>
      <c r="C59" s="78"/>
      <c r="D59" s="78"/>
      <c r="E59" s="21">
        <f>SUM(E47:E58)</f>
        <v>325</v>
      </c>
      <c r="F59" s="21">
        <f t="shared" ref="F59:G59" si="4">SUM(F47:F58)</f>
        <v>325</v>
      </c>
      <c r="G59" s="22">
        <f t="shared" si="4"/>
        <v>0</v>
      </c>
      <c r="I59"/>
      <c r="J59"/>
      <c r="K59"/>
      <c r="L59"/>
      <c r="M59"/>
      <c r="N59"/>
    </row>
    <row r="60" spans="1:14" s="7" customFormat="1">
      <c r="A60" s="79">
        <v>6</v>
      </c>
      <c r="B60" s="81" t="s">
        <v>114</v>
      </c>
      <c r="C60" s="44" t="s">
        <v>19</v>
      </c>
      <c r="D60" s="17" t="s">
        <v>20</v>
      </c>
      <c r="E60" s="18">
        <v>75</v>
      </c>
      <c r="F60" s="18">
        <v>75</v>
      </c>
      <c r="G60" s="19"/>
      <c r="I60"/>
      <c r="J60"/>
      <c r="K60"/>
      <c r="L60"/>
      <c r="M60"/>
      <c r="N60"/>
    </row>
    <row r="61" spans="1:14" s="7" customFormat="1">
      <c r="A61" s="80"/>
      <c r="B61" s="82"/>
      <c r="C61" s="45" t="s">
        <v>16</v>
      </c>
      <c r="D61" s="5" t="s">
        <v>17</v>
      </c>
      <c r="E61" s="6">
        <v>50</v>
      </c>
      <c r="F61" s="6">
        <v>50</v>
      </c>
      <c r="G61" s="20"/>
      <c r="I61"/>
      <c r="J61"/>
      <c r="K61"/>
      <c r="L61"/>
      <c r="M61"/>
      <c r="N61"/>
    </row>
    <row r="62" spans="1:14" s="7" customFormat="1">
      <c r="A62" s="80"/>
      <c r="B62" s="82"/>
      <c r="C62" s="45" t="s">
        <v>210</v>
      </c>
      <c r="D62" s="5" t="s">
        <v>211</v>
      </c>
      <c r="E62" s="6">
        <v>25</v>
      </c>
      <c r="F62" s="6">
        <v>25</v>
      </c>
      <c r="G62" s="20"/>
      <c r="I62"/>
      <c r="J62"/>
      <c r="K62"/>
      <c r="L62"/>
      <c r="M62"/>
      <c r="N62"/>
    </row>
    <row r="63" spans="1:14" s="7" customFormat="1" ht="15.75" thickBot="1">
      <c r="A63" s="77" t="s">
        <v>219</v>
      </c>
      <c r="B63" s="78"/>
      <c r="C63" s="78"/>
      <c r="D63" s="78"/>
      <c r="E63" s="21">
        <f>SUM(E60:E62)</f>
        <v>150</v>
      </c>
      <c r="F63" s="21">
        <f t="shared" ref="F63:G63" si="5">SUM(F60:F62)</f>
        <v>150</v>
      </c>
      <c r="G63" s="22">
        <f t="shared" si="5"/>
        <v>0</v>
      </c>
      <c r="I63"/>
      <c r="J63"/>
      <c r="K63"/>
      <c r="L63"/>
      <c r="M63"/>
      <c r="N63"/>
    </row>
    <row r="64" spans="1:14" s="7" customFormat="1" ht="30" customHeight="1">
      <c r="A64" s="79">
        <v>7</v>
      </c>
      <c r="B64" s="81" t="s">
        <v>221</v>
      </c>
      <c r="C64" s="44" t="s">
        <v>57</v>
      </c>
      <c r="D64" s="17" t="s">
        <v>212</v>
      </c>
      <c r="E64" s="18">
        <v>25</v>
      </c>
      <c r="F64" s="18">
        <v>25</v>
      </c>
      <c r="G64" s="19"/>
      <c r="I64"/>
      <c r="J64"/>
      <c r="K64"/>
      <c r="L64"/>
      <c r="M64"/>
      <c r="N64"/>
    </row>
    <row r="65" spans="1:14" s="7" customFormat="1" ht="30">
      <c r="A65" s="80"/>
      <c r="B65" s="82"/>
      <c r="C65" s="45" t="s">
        <v>28</v>
      </c>
      <c r="D65" s="5" t="s">
        <v>58</v>
      </c>
      <c r="E65" s="6">
        <v>25</v>
      </c>
      <c r="F65" s="6">
        <v>25</v>
      </c>
      <c r="G65" s="20"/>
      <c r="I65"/>
      <c r="J65"/>
      <c r="K65"/>
      <c r="L65"/>
      <c r="M65"/>
      <c r="N65"/>
    </row>
    <row r="66" spans="1:14" s="7" customFormat="1">
      <c r="A66" s="80"/>
      <c r="B66" s="82"/>
      <c r="C66" s="45" t="s">
        <v>59</v>
      </c>
      <c r="D66" s="5" t="s">
        <v>214</v>
      </c>
      <c r="E66" s="6">
        <v>25</v>
      </c>
      <c r="F66" s="6">
        <v>25</v>
      </c>
      <c r="G66" s="20"/>
      <c r="I66"/>
      <c r="J66"/>
      <c r="K66"/>
      <c r="L66"/>
      <c r="M66"/>
      <c r="N66"/>
    </row>
    <row r="67" spans="1:14" s="7" customFormat="1">
      <c r="A67" s="80"/>
      <c r="B67" s="82"/>
      <c r="C67" s="45" t="s">
        <v>42</v>
      </c>
      <c r="D67" s="5" t="s">
        <v>43</v>
      </c>
      <c r="E67" s="6">
        <v>25</v>
      </c>
      <c r="F67" s="6">
        <v>25</v>
      </c>
      <c r="G67" s="20"/>
      <c r="I67"/>
      <c r="J67"/>
      <c r="K67"/>
      <c r="L67"/>
      <c r="M67"/>
      <c r="N67"/>
    </row>
    <row r="68" spans="1:14" s="7" customFormat="1">
      <c r="A68" s="80"/>
      <c r="B68" s="82"/>
      <c r="C68" s="45" t="s">
        <v>60</v>
      </c>
      <c r="D68" s="5" t="s">
        <v>61</v>
      </c>
      <c r="E68" s="6">
        <v>25</v>
      </c>
      <c r="F68" s="6">
        <v>25</v>
      </c>
      <c r="G68" s="20"/>
      <c r="I68"/>
      <c r="J68"/>
      <c r="K68"/>
      <c r="L68"/>
      <c r="M68"/>
      <c r="N68"/>
    </row>
    <row r="69" spans="1:14" s="7" customFormat="1">
      <c r="A69" s="80"/>
      <c r="B69" s="82"/>
      <c r="C69" s="45" t="s">
        <v>62</v>
      </c>
      <c r="D69" s="5" t="s">
        <v>63</v>
      </c>
      <c r="E69" s="6">
        <v>25</v>
      </c>
      <c r="F69" s="6">
        <v>25</v>
      </c>
      <c r="G69" s="20"/>
      <c r="I69"/>
      <c r="J69"/>
      <c r="K69"/>
      <c r="L69"/>
      <c r="M69"/>
      <c r="N69"/>
    </row>
    <row r="70" spans="1:14" s="7" customFormat="1">
      <c r="A70" s="80"/>
      <c r="B70" s="82"/>
      <c r="C70" s="45" t="s">
        <v>44</v>
      </c>
      <c r="D70" s="5" t="s">
        <v>45</v>
      </c>
      <c r="E70" s="6">
        <v>25</v>
      </c>
      <c r="F70" s="6">
        <v>25</v>
      </c>
      <c r="G70" s="20"/>
      <c r="I70"/>
      <c r="J70"/>
      <c r="K70"/>
      <c r="L70"/>
      <c r="M70"/>
      <c r="N70"/>
    </row>
    <row r="71" spans="1:14" s="7" customFormat="1">
      <c r="A71" s="80"/>
      <c r="B71" s="82"/>
      <c r="C71" s="45" t="s">
        <v>64</v>
      </c>
      <c r="D71" s="5" t="s">
        <v>65</v>
      </c>
      <c r="E71" s="6">
        <v>25</v>
      </c>
      <c r="F71" s="6">
        <v>25</v>
      </c>
      <c r="G71" s="20"/>
      <c r="I71"/>
      <c r="J71"/>
      <c r="K71"/>
      <c r="L71"/>
      <c r="M71"/>
      <c r="N71"/>
    </row>
    <row r="72" spans="1:14" s="7" customFormat="1">
      <c r="A72" s="80"/>
      <c r="B72" s="82"/>
      <c r="C72" s="45" t="s">
        <v>66</v>
      </c>
      <c r="D72" s="5" t="s">
        <v>67</v>
      </c>
      <c r="E72" s="6">
        <v>25</v>
      </c>
      <c r="F72" s="6">
        <v>25</v>
      </c>
      <c r="G72" s="20"/>
      <c r="I72"/>
      <c r="J72"/>
      <c r="K72"/>
      <c r="L72"/>
      <c r="M72"/>
      <c r="N72"/>
    </row>
    <row r="73" spans="1:14" s="7" customFormat="1">
      <c r="A73" s="80"/>
      <c r="B73" s="82"/>
      <c r="C73" s="45" t="s">
        <v>68</v>
      </c>
      <c r="D73" s="5" t="s">
        <v>69</v>
      </c>
      <c r="E73" s="6">
        <v>50</v>
      </c>
      <c r="F73" s="6">
        <v>50</v>
      </c>
      <c r="G73" s="20"/>
      <c r="I73"/>
      <c r="J73"/>
      <c r="K73"/>
      <c r="L73"/>
      <c r="M73"/>
      <c r="N73"/>
    </row>
    <row r="74" spans="1:14" s="7" customFormat="1" ht="15.75" thickBot="1">
      <c r="A74" s="85" t="s">
        <v>219</v>
      </c>
      <c r="B74" s="86"/>
      <c r="C74" s="86"/>
      <c r="D74" s="86"/>
      <c r="E74" s="12">
        <f>SUM(E64:E73)</f>
        <v>275</v>
      </c>
      <c r="F74" s="12">
        <f t="shared" ref="F74:G74" si="6">SUM(F64:F73)</f>
        <v>275</v>
      </c>
      <c r="G74" s="23">
        <f t="shared" si="6"/>
        <v>0</v>
      </c>
      <c r="I74"/>
      <c r="J74"/>
      <c r="K74"/>
      <c r="L74"/>
      <c r="M74"/>
      <c r="N74"/>
    </row>
    <row r="75" spans="1:14" s="7" customFormat="1" ht="30" customHeight="1">
      <c r="A75" s="113">
        <v>8</v>
      </c>
      <c r="B75" s="111" t="s">
        <v>119</v>
      </c>
      <c r="C75" s="44" t="s">
        <v>122</v>
      </c>
      <c r="D75" s="17" t="s">
        <v>242</v>
      </c>
      <c r="E75" s="18">
        <v>25</v>
      </c>
      <c r="F75" s="18">
        <v>25</v>
      </c>
      <c r="G75" s="19"/>
      <c r="I75"/>
      <c r="J75"/>
      <c r="K75"/>
      <c r="L75"/>
      <c r="M75"/>
      <c r="N75"/>
    </row>
    <row r="76" spans="1:14" s="7" customFormat="1" ht="30" customHeight="1">
      <c r="A76" s="114"/>
      <c r="B76" s="112"/>
      <c r="C76" s="13" t="s">
        <v>25</v>
      </c>
      <c r="D76" s="47" t="s">
        <v>230</v>
      </c>
      <c r="E76" s="15">
        <v>25</v>
      </c>
      <c r="F76" s="15">
        <v>25</v>
      </c>
      <c r="G76" s="27"/>
      <c r="I76"/>
      <c r="J76"/>
      <c r="K76"/>
      <c r="L76"/>
      <c r="M76"/>
      <c r="N76"/>
    </row>
    <row r="77" spans="1:14" s="7" customFormat="1">
      <c r="A77" s="114"/>
      <c r="B77" s="112"/>
      <c r="C77" s="45" t="s">
        <v>124</v>
      </c>
      <c r="D77" s="5" t="s">
        <v>125</v>
      </c>
      <c r="E77" s="6">
        <v>75</v>
      </c>
      <c r="F77" s="6">
        <v>50</v>
      </c>
      <c r="G77" s="20">
        <v>25</v>
      </c>
      <c r="I77"/>
      <c r="J77"/>
      <c r="K77"/>
      <c r="L77"/>
      <c r="M77"/>
      <c r="N77"/>
    </row>
    <row r="78" spans="1:14" s="7" customFormat="1">
      <c r="A78" s="114"/>
      <c r="B78" s="112"/>
      <c r="C78" s="45" t="s">
        <v>126</v>
      </c>
      <c r="D78" s="5" t="s">
        <v>127</v>
      </c>
      <c r="E78" s="6">
        <v>25</v>
      </c>
      <c r="F78" s="6">
        <v>25</v>
      </c>
      <c r="G78" s="20"/>
      <c r="I78"/>
      <c r="J78"/>
      <c r="K78"/>
      <c r="L78"/>
      <c r="M78"/>
      <c r="N78"/>
    </row>
    <row r="79" spans="1:14" s="7" customFormat="1" ht="30">
      <c r="A79" s="114"/>
      <c r="B79" s="112"/>
      <c r="C79" s="45" t="s">
        <v>128</v>
      </c>
      <c r="D79" s="5" t="s">
        <v>129</v>
      </c>
      <c r="E79" s="6">
        <v>25</v>
      </c>
      <c r="F79" s="6">
        <v>25</v>
      </c>
      <c r="G79" s="20"/>
      <c r="I79"/>
      <c r="J79"/>
      <c r="K79"/>
      <c r="L79"/>
      <c r="M79"/>
      <c r="N79"/>
    </row>
    <row r="80" spans="1:14" s="7" customFormat="1">
      <c r="A80" s="114"/>
      <c r="B80" s="112"/>
      <c r="C80" s="45" t="s">
        <v>215</v>
      </c>
      <c r="D80" s="5" t="s">
        <v>216</v>
      </c>
      <c r="E80" s="6">
        <v>25</v>
      </c>
      <c r="F80" s="6">
        <v>25</v>
      </c>
      <c r="G80" s="20"/>
      <c r="I80"/>
      <c r="J80"/>
      <c r="K80"/>
      <c r="L80"/>
      <c r="M80"/>
      <c r="N80"/>
    </row>
    <row r="81" spans="1:14" s="7" customFormat="1">
      <c r="A81" s="114"/>
      <c r="B81" s="112"/>
      <c r="C81" s="45" t="s">
        <v>59</v>
      </c>
      <c r="D81" s="5" t="s">
        <v>214</v>
      </c>
      <c r="E81" s="6">
        <v>25</v>
      </c>
      <c r="F81" s="6">
        <v>25</v>
      </c>
      <c r="G81" s="20"/>
      <c r="I81"/>
      <c r="J81"/>
      <c r="K81"/>
      <c r="L81"/>
      <c r="M81"/>
      <c r="N81"/>
    </row>
    <row r="82" spans="1:14" s="7" customFormat="1">
      <c r="A82" s="114"/>
      <c r="B82" s="112"/>
      <c r="C82" s="45" t="s">
        <v>130</v>
      </c>
      <c r="D82" s="5" t="s">
        <v>131</v>
      </c>
      <c r="E82" s="6">
        <v>25</v>
      </c>
      <c r="F82" s="6">
        <v>25</v>
      </c>
      <c r="G82" s="20"/>
      <c r="I82"/>
      <c r="J82"/>
      <c r="K82"/>
      <c r="L82"/>
      <c r="M82"/>
      <c r="N82"/>
    </row>
    <row r="83" spans="1:14" s="7" customFormat="1">
      <c r="A83" s="114"/>
      <c r="B83" s="112"/>
      <c r="C83" s="45" t="s">
        <v>243</v>
      </c>
      <c r="D83" s="5" t="s">
        <v>132</v>
      </c>
      <c r="E83" s="6">
        <v>25</v>
      </c>
      <c r="F83" s="6">
        <v>25</v>
      </c>
      <c r="G83" s="20"/>
      <c r="I83"/>
      <c r="J83"/>
      <c r="K83"/>
      <c r="L83"/>
      <c r="M83"/>
      <c r="N83"/>
    </row>
    <row r="84" spans="1:14" s="7" customFormat="1">
      <c r="A84" s="114"/>
      <c r="B84" s="112"/>
      <c r="C84" s="45" t="s">
        <v>246</v>
      </c>
      <c r="D84" s="5" t="s">
        <v>247</v>
      </c>
      <c r="E84" s="6">
        <v>25</v>
      </c>
      <c r="F84" s="6">
        <v>25</v>
      </c>
      <c r="G84" s="20"/>
      <c r="I84"/>
      <c r="J84"/>
      <c r="K84"/>
      <c r="L84"/>
      <c r="M84"/>
      <c r="N84"/>
    </row>
    <row r="85" spans="1:14" s="7" customFormat="1">
      <c r="A85" s="114"/>
      <c r="B85" s="112"/>
      <c r="C85" s="45" t="s">
        <v>133</v>
      </c>
      <c r="D85" s="5" t="s">
        <v>134</v>
      </c>
      <c r="E85" s="6">
        <v>25</v>
      </c>
      <c r="F85" s="6">
        <v>25</v>
      </c>
      <c r="G85" s="20"/>
      <c r="I85"/>
      <c r="J85"/>
      <c r="K85"/>
      <c r="L85"/>
      <c r="M85"/>
      <c r="N85"/>
    </row>
    <row r="86" spans="1:14" s="7" customFormat="1">
      <c r="A86" s="83"/>
      <c r="B86" s="84"/>
      <c r="C86" s="45" t="s">
        <v>135</v>
      </c>
      <c r="D86" s="5" t="s">
        <v>217</v>
      </c>
      <c r="E86" s="6">
        <v>25</v>
      </c>
      <c r="F86" s="6">
        <v>25</v>
      </c>
      <c r="G86" s="20"/>
      <c r="I86"/>
      <c r="J86"/>
      <c r="K86"/>
      <c r="L86"/>
      <c r="M86"/>
      <c r="N86"/>
    </row>
    <row r="87" spans="1:14" s="7" customFormat="1" ht="15.75" thickBot="1">
      <c r="A87" s="77" t="s">
        <v>219</v>
      </c>
      <c r="B87" s="78"/>
      <c r="C87" s="78"/>
      <c r="D87" s="78"/>
      <c r="E87" s="21">
        <f>SUM(E75:E86)</f>
        <v>350</v>
      </c>
      <c r="F87" s="21">
        <f>SUM(F75:F86)</f>
        <v>325</v>
      </c>
      <c r="G87" s="22">
        <f>SUM(G75:G86)</f>
        <v>25</v>
      </c>
      <c r="I87"/>
      <c r="J87"/>
      <c r="K87"/>
      <c r="L87"/>
      <c r="M87"/>
      <c r="N87"/>
    </row>
    <row r="88" spans="1:14" s="7" customFormat="1" ht="30" customHeight="1">
      <c r="A88" s="79">
        <v>9</v>
      </c>
      <c r="B88" s="81" t="s">
        <v>70</v>
      </c>
      <c r="C88" s="44" t="s">
        <v>71</v>
      </c>
      <c r="D88" s="17" t="s">
        <v>72</v>
      </c>
      <c r="E88" s="18">
        <v>50</v>
      </c>
      <c r="F88" s="18">
        <v>50</v>
      </c>
      <c r="G88" s="19"/>
      <c r="I88"/>
      <c r="J88"/>
      <c r="K88"/>
      <c r="L88"/>
      <c r="M88"/>
      <c r="N88"/>
    </row>
    <row r="89" spans="1:14" s="7" customFormat="1">
      <c r="A89" s="80"/>
      <c r="B89" s="82"/>
      <c r="C89" s="45" t="s">
        <v>73</v>
      </c>
      <c r="D89" s="5" t="s">
        <v>183</v>
      </c>
      <c r="E89" s="6">
        <v>50</v>
      </c>
      <c r="F89" s="6">
        <v>50</v>
      </c>
      <c r="G89" s="20"/>
      <c r="I89"/>
      <c r="J89"/>
      <c r="K89"/>
      <c r="L89"/>
      <c r="M89"/>
      <c r="N89"/>
    </row>
    <row r="90" spans="1:14" s="7" customFormat="1">
      <c r="A90" s="80"/>
      <c r="B90" s="82"/>
      <c r="C90" s="45" t="s">
        <v>32</v>
      </c>
      <c r="D90" s="5" t="s">
        <v>33</v>
      </c>
      <c r="E90" s="6">
        <v>75</v>
      </c>
      <c r="F90" s="6">
        <v>75</v>
      </c>
      <c r="G90" s="20"/>
      <c r="I90"/>
      <c r="J90"/>
      <c r="K90"/>
      <c r="L90"/>
      <c r="M90"/>
      <c r="N90"/>
    </row>
    <row r="91" spans="1:14" s="7" customFormat="1">
      <c r="A91" s="80"/>
      <c r="B91" s="82"/>
      <c r="C91" s="45" t="s">
        <v>14</v>
      </c>
      <c r="D91" s="5" t="s">
        <v>15</v>
      </c>
      <c r="E91" s="6">
        <v>25</v>
      </c>
      <c r="F91" s="6">
        <v>25</v>
      </c>
      <c r="G91" s="20"/>
      <c r="I91"/>
      <c r="J91"/>
      <c r="K91"/>
      <c r="L91"/>
      <c r="M91"/>
      <c r="N91"/>
    </row>
    <row r="92" spans="1:14" s="7" customFormat="1">
      <c r="A92" s="80"/>
      <c r="B92" s="82"/>
      <c r="C92" s="45" t="s">
        <v>74</v>
      </c>
      <c r="D92" s="5" t="s">
        <v>145</v>
      </c>
      <c r="E92" s="6">
        <v>25</v>
      </c>
      <c r="F92" s="6">
        <v>25</v>
      </c>
      <c r="G92" s="20"/>
      <c r="I92"/>
      <c r="J92"/>
      <c r="K92"/>
      <c r="L92"/>
      <c r="M92"/>
      <c r="N92"/>
    </row>
    <row r="93" spans="1:14" s="7" customFormat="1" ht="15.75" thickBot="1">
      <c r="A93" s="85" t="s">
        <v>219</v>
      </c>
      <c r="B93" s="86"/>
      <c r="C93" s="86"/>
      <c r="D93" s="86"/>
      <c r="E93" s="12">
        <f>SUM(E88:E92)</f>
        <v>225</v>
      </c>
      <c r="F93" s="12">
        <f t="shared" ref="F93:G93" si="7">SUM(F88:F92)</f>
        <v>225</v>
      </c>
      <c r="G93" s="23">
        <f t="shared" si="7"/>
        <v>0</v>
      </c>
      <c r="I93"/>
      <c r="J93"/>
      <c r="K93"/>
      <c r="L93"/>
      <c r="M93"/>
      <c r="N93"/>
    </row>
    <row r="94" spans="1:14" s="7" customFormat="1" ht="30" customHeight="1">
      <c r="A94" s="79">
        <v>10</v>
      </c>
      <c r="B94" s="81" t="s">
        <v>75</v>
      </c>
      <c r="C94" s="44" t="s">
        <v>76</v>
      </c>
      <c r="D94" s="17" t="s">
        <v>77</v>
      </c>
      <c r="E94" s="18">
        <v>25</v>
      </c>
      <c r="F94" s="18">
        <v>25</v>
      </c>
      <c r="G94" s="19"/>
      <c r="I94"/>
      <c r="J94"/>
      <c r="K94"/>
      <c r="L94"/>
      <c r="M94"/>
      <c r="N94"/>
    </row>
    <row r="95" spans="1:14" s="7" customFormat="1" ht="30" customHeight="1">
      <c r="A95" s="83"/>
      <c r="B95" s="84"/>
      <c r="C95" s="13" t="s">
        <v>268</v>
      </c>
      <c r="D95" s="14" t="s">
        <v>269</v>
      </c>
      <c r="E95" s="15">
        <v>25</v>
      </c>
      <c r="F95" s="15">
        <v>25</v>
      </c>
      <c r="G95" s="27"/>
      <c r="I95"/>
      <c r="J95"/>
      <c r="K95"/>
      <c r="L95"/>
      <c r="M95"/>
      <c r="N95"/>
    </row>
    <row r="96" spans="1:14" s="7" customFormat="1">
      <c r="A96" s="80"/>
      <c r="B96" s="82"/>
      <c r="C96" s="45" t="s">
        <v>79</v>
      </c>
      <c r="D96" s="5" t="s">
        <v>80</v>
      </c>
      <c r="E96" s="6">
        <v>15</v>
      </c>
      <c r="F96" s="6">
        <v>15</v>
      </c>
      <c r="G96" s="20"/>
      <c r="I96"/>
      <c r="J96"/>
      <c r="K96"/>
      <c r="L96"/>
      <c r="M96"/>
      <c r="N96"/>
    </row>
    <row r="97" spans="1:14" s="7" customFormat="1">
      <c r="A97" s="80"/>
      <c r="B97" s="82"/>
      <c r="C97" s="45" t="s">
        <v>218</v>
      </c>
      <c r="D97" s="5" t="s">
        <v>78</v>
      </c>
      <c r="E97" s="6">
        <v>30</v>
      </c>
      <c r="F97" s="6">
        <v>30</v>
      </c>
      <c r="G97" s="20"/>
      <c r="I97"/>
      <c r="J97"/>
      <c r="K97"/>
      <c r="L97"/>
      <c r="M97"/>
      <c r="N97"/>
    </row>
    <row r="98" spans="1:14" s="7" customFormat="1" ht="15.75" thickBot="1">
      <c r="A98" s="77" t="s">
        <v>219</v>
      </c>
      <c r="B98" s="78"/>
      <c r="C98" s="78"/>
      <c r="D98" s="78"/>
      <c r="E98" s="21">
        <f>SUM(E94:E97)</f>
        <v>95</v>
      </c>
      <c r="F98" s="21">
        <f t="shared" ref="F98:G98" si="8">SUM(F94:F97)</f>
        <v>95</v>
      </c>
      <c r="G98" s="22">
        <f t="shared" si="8"/>
        <v>0</v>
      </c>
      <c r="I98"/>
      <c r="J98"/>
      <c r="K98"/>
      <c r="L98"/>
      <c r="M98"/>
      <c r="N98"/>
    </row>
    <row r="99" spans="1:14" s="7" customFormat="1" ht="45" customHeight="1">
      <c r="A99" s="79">
        <v>11</v>
      </c>
      <c r="B99" s="81" t="s">
        <v>13</v>
      </c>
      <c r="C99" s="44" t="s">
        <v>14</v>
      </c>
      <c r="D99" s="17" t="s">
        <v>15</v>
      </c>
      <c r="E99" s="18">
        <v>50</v>
      </c>
      <c r="F99" s="18">
        <v>50</v>
      </c>
      <c r="G99" s="19"/>
      <c r="I99"/>
      <c r="J99"/>
      <c r="K99"/>
      <c r="L99"/>
      <c r="M99"/>
      <c r="N99"/>
    </row>
    <row r="100" spans="1:14" s="7" customFormat="1">
      <c r="A100" s="80"/>
      <c r="B100" s="82"/>
      <c r="C100" s="45" t="s">
        <v>16</v>
      </c>
      <c r="D100" s="5" t="s">
        <v>17</v>
      </c>
      <c r="E100" s="6">
        <v>75</v>
      </c>
      <c r="F100" s="6">
        <v>50</v>
      </c>
      <c r="G100" s="20">
        <v>25</v>
      </c>
      <c r="I100"/>
      <c r="J100"/>
      <c r="K100"/>
      <c r="L100"/>
      <c r="M100"/>
      <c r="N100"/>
    </row>
    <row r="101" spans="1:14" s="7" customFormat="1" ht="15.75" thickBot="1">
      <c r="A101" s="77" t="s">
        <v>219</v>
      </c>
      <c r="B101" s="78"/>
      <c r="C101" s="78"/>
      <c r="D101" s="78"/>
      <c r="E101" s="21">
        <f>SUM(E99:E100)</f>
        <v>125</v>
      </c>
      <c r="F101" s="21">
        <f t="shared" ref="F101:G101" si="9">SUM(F99:F100)</f>
        <v>100</v>
      </c>
      <c r="G101" s="22">
        <f t="shared" si="9"/>
        <v>25</v>
      </c>
      <c r="I101"/>
      <c r="J101"/>
      <c r="K101"/>
      <c r="L101"/>
      <c r="M101"/>
      <c r="N101"/>
    </row>
    <row r="102" spans="1:14" s="7" customFormat="1" ht="30" customHeight="1">
      <c r="A102" s="79">
        <v>12</v>
      </c>
      <c r="B102" s="81" t="s">
        <v>18</v>
      </c>
      <c r="C102" s="58" t="s">
        <v>19</v>
      </c>
      <c r="D102" s="59" t="s">
        <v>20</v>
      </c>
      <c r="E102" s="18">
        <v>25</v>
      </c>
      <c r="F102" s="18">
        <v>25</v>
      </c>
      <c r="G102" s="19"/>
      <c r="I102"/>
      <c r="J102"/>
      <c r="K102"/>
      <c r="L102"/>
      <c r="M102"/>
      <c r="N102"/>
    </row>
    <row r="103" spans="1:14" s="7" customFormat="1" ht="30" customHeight="1">
      <c r="A103" s="83"/>
      <c r="B103" s="84"/>
      <c r="C103" s="53" t="s">
        <v>19</v>
      </c>
      <c r="D103" s="5" t="s">
        <v>263</v>
      </c>
      <c r="E103" s="15">
        <v>25</v>
      </c>
      <c r="F103" s="15"/>
      <c r="G103" s="27">
        <v>25</v>
      </c>
      <c r="I103"/>
      <c r="J103"/>
      <c r="K103"/>
      <c r="L103"/>
      <c r="M103"/>
      <c r="N103"/>
    </row>
    <row r="104" spans="1:14" s="7" customFormat="1">
      <c r="A104" s="80"/>
      <c r="B104" s="82"/>
      <c r="C104" s="45" t="s">
        <v>16</v>
      </c>
      <c r="D104" s="5" t="s">
        <v>17</v>
      </c>
      <c r="E104" s="6">
        <v>50</v>
      </c>
      <c r="F104" s="6">
        <v>50</v>
      </c>
      <c r="G104" s="20"/>
      <c r="I104"/>
      <c r="J104"/>
      <c r="K104"/>
      <c r="L104"/>
      <c r="M104"/>
      <c r="N104"/>
    </row>
    <row r="105" spans="1:14" s="7" customFormat="1" ht="15.75" thickBot="1">
      <c r="A105" s="77" t="s">
        <v>219</v>
      </c>
      <c r="B105" s="78"/>
      <c r="C105" s="78"/>
      <c r="D105" s="78"/>
      <c r="E105" s="21">
        <f>SUM(E102:E104)</f>
        <v>100</v>
      </c>
      <c r="F105" s="21">
        <f t="shared" ref="F105:G105" si="10">SUM(F102:F104)</f>
        <v>75</v>
      </c>
      <c r="G105" s="22">
        <f t="shared" si="10"/>
        <v>25</v>
      </c>
      <c r="I105"/>
      <c r="J105"/>
      <c r="K105"/>
      <c r="L105"/>
      <c r="M105"/>
      <c r="N105"/>
    </row>
    <row r="106" spans="1:14" s="7" customFormat="1" ht="30" customHeight="1">
      <c r="A106" s="79">
        <v>13</v>
      </c>
      <c r="B106" s="81" t="s">
        <v>22</v>
      </c>
      <c r="C106" s="44" t="s">
        <v>23</v>
      </c>
      <c r="D106" s="17" t="s">
        <v>24</v>
      </c>
      <c r="E106" s="18">
        <v>25</v>
      </c>
      <c r="F106" s="18">
        <v>25</v>
      </c>
      <c r="G106" s="19"/>
      <c r="I106"/>
      <c r="J106"/>
      <c r="K106"/>
      <c r="L106"/>
      <c r="M106"/>
      <c r="N106"/>
    </row>
    <row r="107" spans="1:14" s="7" customFormat="1" ht="30">
      <c r="A107" s="80"/>
      <c r="B107" s="82"/>
      <c r="C107" s="45" t="s">
        <v>25</v>
      </c>
      <c r="D107" s="5" t="s">
        <v>230</v>
      </c>
      <c r="E107" s="6">
        <v>25</v>
      </c>
      <c r="F107" s="6">
        <v>25</v>
      </c>
      <c r="G107" s="20"/>
      <c r="I107"/>
      <c r="J107"/>
      <c r="K107"/>
      <c r="L107"/>
      <c r="M107"/>
      <c r="N107"/>
    </row>
    <row r="108" spans="1:14" s="7" customFormat="1">
      <c r="A108" s="80"/>
      <c r="B108" s="82"/>
      <c r="C108" s="45" t="s">
        <v>26</v>
      </c>
      <c r="D108" s="5" t="s">
        <v>27</v>
      </c>
      <c r="E108" s="6">
        <v>25</v>
      </c>
      <c r="F108" s="6">
        <v>25</v>
      </c>
      <c r="G108" s="20"/>
      <c r="I108"/>
      <c r="J108"/>
      <c r="K108"/>
      <c r="L108"/>
      <c r="M108"/>
      <c r="N108"/>
    </row>
    <row r="109" spans="1:14" s="7" customFormat="1" ht="30">
      <c r="A109" s="80"/>
      <c r="B109" s="82"/>
      <c r="C109" s="45" t="s">
        <v>28</v>
      </c>
      <c r="D109" s="5" t="s">
        <v>213</v>
      </c>
      <c r="E109" s="6">
        <v>25</v>
      </c>
      <c r="F109" s="6">
        <v>25</v>
      </c>
      <c r="G109" s="20"/>
      <c r="I109"/>
      <c r="J109"/>
      <c r="K109"/>
      <c r="L109"/>
      <c r="M109"/>
      <c r="N109"/>
    </row>
    <row r="110" spans="1:14" s="7" customFormat="1">
      <c r="A110" s="80"/>
      <c r="B110" s="82"/>
      <c r="C110" s="45" t="s">
        <v>29</v>
      </c>
      <c r="D110" s="5" t="s">
        <v>30</v>
      </c>
      <c r="E110" s="6">
        <v>25</v>
      </c>
      <c r="F110" s="6">
        <v>25</v>
      </c>
      <c r="G110" s="20"/>
      <c r="I110"/>
      <c r="J110"/>
      <c r="K110"/>
      <c r="L110"/>
      <c r="M110"/>
      <c r="N110"/>
    </row>
    <row r="111" spans="1:14" s="7" customFormat="1">
      <c r="A111" s="80"/>
      <c r="B111" s="82"/>
      <c r="C111" s="45" t="s">
        <v>31</v>
      </c>
      <c r="D111" s="5" t="s">
        <v>231</v>
      </c>
      <c r="E111" s="6">
        <v>25</v>
      </c>
      <c r="F111" s="6">
        <v>25</v>
      </c>
      <c r="G111" s="20"/>
      <c r="I111"/>
      <c r="J111"/>
      <c r="K111"/>
      <c r="L111"/>
      <c r="M111"/>
      <c r="N111"/>
    </row>
    <row r="112" spans="1:14" s="7" customFormat="1">
      <c r="A112" s="80"/>
      <c r="B112" s="82"/>
      <c r="C112" s="45" t="s">
        <v>32</v>
      </c>
      <c r="D112" s="5" t="s">
        <v>33</v>
      </c>
      <c r="E112" s="6">
        <v>25</v>
      </c>
      <c r="F112" s="6">
        <v>25</v>
      </c>
      <c r="G112" s="20"/>
      <c r="I112"/>
      <c r="J112"/>
      <c r="K112"/>
      <c r="L112"/>
      <c r="M112"/>
      <c r="N112"/>
    </row>
    <row r="113" spans="1:14" s="7" customFormat="1">
      <c r="A113" s="80"/>
      <c r="B113" s="82"/>
      <c r="C113" s="45" t="s">
        <v>74</v>
      </c>
      <c r="D113" s="5" t="s">
        <v>145</v>
      </c>
      <c r="E113" s="6">
        <v>25</v>
      </c>
      <c r="F113" s="6">
        <v>25</v>
      </c>
      <c r="G113" s="20"/>
      <c r="I113"/>
      <c r="J113"/>
      <c r="K113"/>
      <c r="L113"/>
      <c r="M113"/>
      <c r="N113"/>
    </row>
    <row r="114" spans="1:14" s="7" customFormat="1">
      <c r="A114" s="80"/>
      <c r="B114" s="82"/>
      <c r="C114" s="45" t="s">
        <v>36</v>
      </c>
      <c r="D114" s="5" t="s">
        <v>37</v>
      </c>
      <c r="E114" s="6">
        <v>25</v>
      </c>
      <c r="F114" s="6">
        <v>25</v>
      </c>
      <c r="G114" s="20"/>
      <c r="I114"/>
      <c r="J114"/>
      <c r="K114"/>
      <c r="L114"/>
      <c r="M114"/>
      <c r="N114"/>
    </row>
    <row r="115" spans="1:14" s="7" customFormat="1">
      <c r="A115" s="80"/>
      <c r="B115" s="82"/>
      <c r="C115" s="45" t="s">
        <v>171</v>
      </c>
      <c r="D115" s="5" t="s">
        <v>172</v>
      </c>
      <c r="E115" s="6">
        <v>25</v>
      </c>
      <c r="F115" s="6">
        <v>25</v>
      </c>
      <c r="G115" s="20"/>
      <c r="I115"/>
      <c r="J115"/>
      <c r="K115"/>
      <c r="L115"/>
      <c r="M115"/>
      <c r="N115"/>
    </row>
    <row r="116" spans="1:14" s="7" customFormat="1">
      <c r="A116" s="80"/>
      <c r="B116" s="82"/>
      <c r="C116" s="45" t="s">
        <v>38</v>
      </c>
      <c r="D116" s="5" t="s">
        <v>39</v>
      </c>
      <c r="E116" s="6">
        <v>25</v>
      </c>
      <c r="F116" s="6">
        <v>25</v>
      </c>
      <c r="G116" s="20"/>
      <c r="I116"/>
      <c r="J116"/>
      <c r="K116"/>
      <c r="L116"/>
      <c r="M116"/>
      <c r="N116"/>
    </row>
    <row r="117" spans="1:14" s="7" customFormat="1">
      <c r="A117" s="80"/>
      <c r="B117" s="82"/>
      <c r="C117" s="45" t="s">
        <v>40</v>
      </c>
      <c r="D117" s="5" t="s">
        <v>41</v>
      </c>
      <c r="E117" s="6">
        <v>25</v>
      </c>
      <c r="F117" s="6">
        <v>25</v>
      </c>
      <c r="G117" s="20"/>
      <c r="I117"/>
      <c r="J117"/>
      <c r="K117"/>
      <c r="L117"/>
      <c r="M117"/>
      <c r="N117"/>
    </row>
    <row r="118" spans="1:14" s="7" customFormat="1" ht="15.75" thickBot="1">
      <c r="A118" s="77" t="s">
        <v>219</v>
      </c>
      <c r="B118" s="78"/>
      <c r="C118" s="78"/>
      <c r="D118" s="78"/>
      <c r="E118" s="21">
        <f>SUM(E106:E117)</f>
        <v>300</v>
      </c>
      <c r="F118" s="21">
        <f>SUM(F106:F117)</f>
        <v>300</v>
      </c>
      <c r="G118" s="22">
        <f>SUM(G106:G117)</f>
        <v>0</v>
      </c>
      <c r="I118"/>
      <c r="J118"/>
      <c r="K118"/>
      <c r="L118"/>
      <c r="M118"/>
      <c r="N118"/>
    </row>
    <row r="119" spans="1:14" s="7" customFormat="1" ht="30" customHeight="1">
      <c r="A119" s="83">
        <v>14</v>
      </c>
      <c r="B119" s="84" t="s">
        <v>136</v>
      </c>
      <c r="C119" s="13" t="s">
        <v>71</v>
      </c>
      <c r="D119" s="14" t="s">
        <v>72</v>
      </c>
      <c r="E119" s="15">
        <v>25</v>
      </c>
      <c r="F119" s="15">
        <v>25</v>
      </c>
      <c r="G119" s="27"/>
      <c r="I119"/>
      <c r="J119"/>
      <c r="K119"/>
      <c r="L119"/>
      <c r="M119"/>
      <c r="N119"/>
    </row>
    <row r="120" spans="1:14" s="7" customFormat="1" ht="30">
      <c r="A120" s="80"/>
      <c r="B120" s="82"/>
      <c r="C120" s="45" t="s">
        <v>155</v>
      </c>
      <c r="D120" s="5" t="s">
        <v>156</v>
      </c>
      <c r="E120" s="6">
        <v>25</v>
      </c>
      <c r="F120" s="6">
        <v>25</v>
      </c>
      <c r="G120" s="20"/>
      <c r="I120"/>
      <c r="J120"/>
      <c r="K120"/>
      <c r="L120"/>
      <c r="M120"/>
      <c r="N120"/>
    </row>
    <row r="121" spans="1:14" s="7" customFormat="1">
      <c r="A121" s="80"/>
      <c r="B121" s="82"/>
      <c r="C121" s="45" t="s">
        <v>137</v>
      </c>
      <c r="D121" s="5" t="s">
        <v>138</v>
      </c>
      <c r="E121" s="6">
        <v>25</v>
      </c>
      <c r="F121" s="6">
        <v>25</v>
      </c>
      <c r="G121" s="20"/>
      <c r="I121"/>
      <c r="J121"/>
      <c r="K121"/>
      <c r="L121"/>
      <c r="M121"/>
      <c r="N121"/>
    </row>
    <row r="122" spans="1:14" s="7" customFormat="1">
      <c r="A122" s="80"/>
      <c r="B122" s="82"/>
      <c r="C122" s="45" t="s">
        <v>139</v>
      </c>
      <c r="D122" s="5" t="s">
        <v>140</v>
      </c>
      <c r="E122" s="6">
        <v>50</v>
      </c>
      <c r="F122" s="6">
        <v>50</v>
      </c>
      <c r="G122" s="20"/>
      <c r="I122"/>
      <c r="J122"/>
      <c r="K122"/>
      <c r="L122"/>
      <c r="M122"/>
      <c r="N122"/>
    </row>
    <row r="123" spans="1:14" s="7" customFormat="1">
      <c r="A123" s="80"/>
      <c r="B123" s="82"/>
      <c r="C123" s="45" t="s">
        <v>184</v>
      </c>
      <c r="D123" s="5" t="s">
        <v>185</v>
      </c>
      <c r="E123" s="6">
        <v>25</v>
      </c>
      <c r="F123" s="6">
        <v>25</v>
      </c>
      <c r="G123" s="20"/>
      <c r="I123"/>
      <c r="J123"/>
      <c r="K123"/>
      <c r="L123"/>
      <c r="M123"/>
      <c r="N123"/>
    </row>
    <row r="124" spans="1:14" s="7" customFormat="1">
      <c r="A124" s="80"/>
      <c r="B124" s="82"/>
      <c r="C124" s="45" t="s">
        <v>76</v>
      </c>
      <c r="D124" s="5" t="s">
        <v>77</v>
      </c>
      <c r="E124" s="6">
        <v>25</v>
      </c>
      <c r="F124" s="6">
        <v>25</v>
      </c>
      <c r="G124" s="20"/>
      <c r="I124"/>
      <c r="J124"/>
      <c r="K124"/>
      <c r="L124"/>
      <c r="M124"/>
      <c r="N124"/>
    </row>
    <row r="125" spans="1:14" s="7" customFormat="1" ht="15.75" thickBot="1">
      <c r="A125" s="77" t="s">
        <v>219</v>
      </c>
      <c r="B125" s="78"/>
      <c r="C125" s="78"/>
      <c r="D125" s="78"/>
      <c r="E125" s="21">
        <f>SUM(E119:E124)</f>
        <v>175</v>
      </c>
      <c r="F125" s="21">
        <f t="shared" ref="F125:G125" si="11">SUM(F119:F124)</f>
        <v>175</v>
      </c>
      <c r="G125" s="22">
        <f t="shared" si="11"/>
        <v>0</v>
      </c>
      <c r="I125"/>
      <c r="J125"/>
      <c r="K125"/>
      <c r="L125"/>
      <c r="M125"/>
      <c r="N125"/>
    </row>
    <row r="126" spans="1:14" s="7" customFormat="1" ht="30">
      <c r="A126" s="80">
        <v>13</v>
      </c>
      <c r="B126" s="82" t="s">
        <v>141</v>
      </c>
      <c r="C126" s="45" t="s">
        <v>142</v>
      </c>
      <c r="D126" s="5" t="s">
        <v>226</v>
      </c>
      <c r="E126" s="6">
        <v>25</v>
      </c>
      <c r="F126" s="6">
        <v>25</v>
      </c>
      <c r="G126" s="20"/>
      <c r="I126"/>
      <c r="J126"/>
      <c r="K126"/>
      <c r="L126"/>
      <c r="M126"/>
      <c r="N126"/>
    </row>
    <row r="127" spans="1:14" s="7" customFormat="1" ht="30">
      <c r="A127" s="80"/>
      <c r="B127" s="82"/>
      <c r="C127" s="54" t="s">
        <v>57</v>
      </c>
      <c r="D127" s="5" t="s">
        <v>273</v>
      </c>
      <c r="E127" s="6">
        <v>15</v>
      </c>
      <c r="F127" s="6">
        <v>15</v>
      </c>
      <c r="G127" s="20"/>
      <c r="I127"/>
      <c r="J127"/>
      <c r="K127"/>
      <c r="L127"/>
      <c r="M127"/>
      <c r="N127"/>
    </row>
    <row r="128" spans="1:14" s="7" customFormat="1">
      <c r="A128" s="80"/>
      <c r="B128" s="82"/>
      <c r="C128" s="45" t="s">
        <v>60</v>
      </c>
      <c r="D128" s="5" t="s">
        <v>61</v>
      </c>
      <c r="E128" s="6">
        <v>15</v>
      </c>
      <c r="F128" s="6">
        <v>15</v>
      </c>
      <c r="G128" s="20"/>
      <c r="I128"/>
      <c r="J128"/>
      <c r="K128"/>
      <c r="L128"/>
      <c r="M128"/>
      <c r="N128"/>
    </row>
    <row r="129" spans="1:14" s="7" customFormat="1" ht="30">
      <c r="A129" s="80"/>
      <c r="B129" s="82"/>
      <c r="C129" s="45" t="s">
        <v>253</v>
      </c>
      <c r="D129" s="5" t="s">
        <v>254</v>
      </c>
      <c r="E129" s="6">
        <v>25</v>
      </c>
      <c r="F129" s="6">
        <v>25</v>
      </c>
      <c r="G129" s="20"/>
      <c r="I129"/>
      <c r="J129"/>
      <c r="K129"/>
      <c r="L129"/>
      <c r="M129"/>
      <c r="N129"/>
    </row>
    <row r="130" spans="1:14" s="7" customFormat="1">
      <c r="A130" s="80"/>
      <c r="B130" s="82"/>
      <c r="C130" s="45" t="s">
        <v>146</v>
      </c>
      <c r="D130" s="5" t="s">
        <v>147</v>
      </c>
      <c r="E130" s="6">
        <v>25</v>
      </c>
      <c r="F130" s="6">
        <v>25</v>
      </c>
      <c r="G130" s="20"/>
      <c r="I130"/>
      <c r="J130"/>
      <c r="K130"/>
      <c r="L130"/>
      <c r="M130"/>
      <c r="N130"/>
    </row>
    <row r="131" spans="1:14" s="7" customFormat="1">
      <c r="A131" s="80"/>
      <c r="B131" s="82"/>
      <c r="C131" s="45" t="s">
        <v>143</v>
      </c>
      <c r="D131" s="5" t="s">
        <v>144</v>
      </c>
      <c r="E131" s="6">
        <v>50</v>
      </c>
      <c r="F131" s="6">
        <v>50</v>
      </c>
      <c r="G131" s="20"/>
      <c r="I131"/>
      <c r="J131"/>
      <c r="K131"/>
      <c r="L131"/>
      <c r="M131"/>
      <c r="N131"/>
    </row>
    <row r="132" spans="1:14" s="7" customFormat="1" ht="15.75" thickBot="1">
      <c r="A132" s="77" t="s">
        <v>219</v>
      </c>
      <c r="B132" s="78"/>
      <c r="C132" s="78"/>
      <c r="D132" s="78"/>
      <c r="E132" s="21">
        <f>SUM(E126:E131)</f>
        <v>155</v>
      </c>
      <c r="F132" s="21">
        <f>SUM(F126:F131)</f>
        <v>155</v>
      </c>
      <c r="G132" s="22">
        <f>SUM(G126:G131)</f>
        <v>0</v>
      </c>
      <c r="I132"/>
      <c r="J132"/>
      <c r="K132"/>
      <c r="L132"/>
      <c r="M132"/>
      <c r="N132"/>
    </row>
    <row r="133" spans="1:14" s="7" customFormat="1" ht="30" customHeight="1">
      <c r="A133" s="113">
        <v>16</v>
      </c>
      <c r="B133" s="111" t="s">
        <v>148</v>
      </c>
      <c r="C133" s="44" t="s">
        <v>149</v>
      </c>
      <c r="D133" s="17" t="s">
        <v>150</v>
      </c>
      <c r="E133" s="18">
        <v>25</v>
      </c>
      <c r="F133" s="18">
        <v>25</v>
      </c>
      <c r="G133" s="19"/>
      <c r="I133"/>
      <c r="J133"/>
      <c r="K133"/>
      <c r="L133"/>
      <c r="M133"/>
      <c r="N133"/>
    </row>
    <row r="134" spans="1:14" s="7" customFormat="1">
      <c r="A134" s="114"/>
      <c r="B134" s="112"/>
      <c r="C134" s="45" t="s">
        <v>151</v>
      </c>
      <c r="D134" s="5" t="s">
        <v>265</v>
      </c>
      <c r="E134" s="6">
        <v>25</v>
      </c>
      <c r="F134" s="6"/>
      <c r="G134" s="20">
        <v>25</v>
      </c>
      <c r="I134"/>
      <c r="J134"/>
      <c r="K134"/>
      <c r="L134"/>
      <c r="M134"/>
      <c r="N134"/>
    </row>
    <row r="135" spans="1:14" s="7" customFormat="1">
      <c r="A135" s="114"/>
      <c r="B135" s="112"/>
      <c r="C135" s="45" t="s">
        <v>153</v>
      </c>
      <c r="D135" s="5" t="s">
        <v>154</v>
      </c>
      <c r="E135" s="6">
        <v>25</v>
      </c>
      <c r="F135" s="6">
        <v>25</v>
      </c>
      <c r="G135" s="20"/>
      <c r="I135"/>
      <c r="J135"/>
      <c r="K135"/>
      <c r="L135"/>
      <c r="M135"/>
      <c r="N135"/>
    </row>
    <row r="136" spans="1:14" s="7" customFormat="1">
      <c r="A136" s="114"/>
      <c r="B136" s="112"/>
      <c r="C136" s="45" t="s">
        <v>32</v>
      </c>
      <c r="D136" s="5" t="s">
        <v>33</v>
      </c>
      <c r="E136" s="6">
        <v>25</v>
      </c>
      <c r="F136" s="6">
        <v>25</v>
      </c>
      <c r="G136" s="20"/>
      <c r="I136"/>
      <c r="J136"/>
      <c r="K136"/>
      <c r="L136"/>
      <c r="M136"/>
      <c r="N136"/>
    </row>
    <row r="137" spans="1:14" s="7" customFormat="1" ht="30">
      <c r="A137" s="114"/>
      <c r="B137" s="112"/>
      <c r="C137" s="53" t="s">
        <v>32</v>
      </c>
      <c r="D137" s="5" t="s">
        <v>267</v>
      </c>
      <c r="E137" s="6">
        <v>25</v>
      </c>
      <c r="F137" s="6">
        <v>25</v>
      </c>
      <c r="G137" s="20"/>
      <c r="I137"/>
      <c r="J137"/>
      <c r="K137"/>
      <c r="L137"/>
      <c r="M137"/>
      <c r="N137"/>
    </row>
    <row r="138" spans="1:14" s="7" customFormat="1" ht="30">
      <c r="A138" s="114"/>
      <c r="B138" s="112"/>
      <c r="C138" s="45" t="s">
        <v>155</v>
      </c>
      <c r="D138" s="5" t="s">
        <v>156</v>
      </c>
      <c r="E138" s="6">
        <v>25</v>
      </c>
      <c r="F138" s="6">
        <v>25</v>
      </c>
      <c r="G138" s="20"/>
      <c r="I138"/>
      <c r="J138"/>
      <c r="K138"/>
      <c r="L138"/>
      <c r="M138"/>
      <c r="N138"/>
    </row>
    <row r="139" spans="1:14" s="7" customFormat="1" ht="30">
      <c r="A139" s="83"/>
      <c r="B139" s="84"/>
      <c r="C139" s="53" t="s">
        <v>155</v>
      </c>
      <c r="D139" s="5" t="s">
        <v>266</v>
      </c>
      <c r="E139" s="56">
        <v>25</v>
      </c>
      <c r="F139" s="56">
        <v>25</v>
      </c>
      <c r="G139" s="57"/>
      <c r="I139"/>
      <c r="J139"/>
      <c r="K139"/>
      <c r="L139"/>
      <c r="M139"/>
      <c r="N139"/>
    </row>
    <row r="140" spans="1:14" s="7" customFormat="1" ht="15.75" thickBot="1">
      <c r="A140" s="77" t="s">
        <v>219</v>
      </c>
      <c r="B140" s="78"/>
      <c r="C140" s="78"/>
      <c r="D140" s="78"/>
      <c r="E140" s="21">
        <f>SUM(E133:E139)</f>
        <v>175</v>
      </c>
      <c r="F140" s="21">
        <f>SUM(F133:F139)</f>
        <v>150</v>
      </c>
      <c r="G140" s="22">
        <f>SUM(G133:G138)</f>
        <v>25</v>
      </c>
      <c r="I140"/>
      <c r="J140"/>
      <c r="K140"/>
      <c r="L140"/>
      <c r="M140"/>
      <c r="N140"/>
    </row>
    <row r="141" spans="1:14" s="7" customFormat="1" ht="45" customHeight="1">
      <c r="A141" s="79">
        <v>17</v>
      </c>
      <c r="B141" s="81" t="s">
        <v>157</v>
      </c>
      <c r="C141" s="44" t="s">
        <v>223</v>
      </c>
      <c r="D141" s="17" t="s">
        <v>224</v>
      </c>
      <c r="E141" s="18">
        <v>25</v>
      </c>
      <c r="F141" s="18">
        <v>25</v>
      </c>
      <c r="G141" s="19"/>
      <c r="I141"/>
      <c r="J141"/>
      <c r="K141"/>
      <c r="L141"/>
      <c r="M141"/>
      <c r="N141"/>
    </row>
    <row r="142" spans="1:14" s="7" customFormat="1">
      <c r="A142" s="80"/>
      <c r="B142" s="82"/>
      <c r="C142" s="45" t="s">
        <v>89</v>
      </c>
      <c r="D142" s="5" t="s">
        <v>90</v>
      </c>
      <c r="E142" s="6">
        <v>25</v>
      </c>
      <c r="F142" s="6">
        <v>25</v>
      </c>
      <c r="G142" s="20"/>
      <c r="I142"/>
      <c r="J142"/>
      <c r="K142"/>
      <c r="L142"/>
      <c r="M142"/>
      <c r="N142"/>
    </row>
    <row r="143" spans="1:14" s="7" customFormat="1" ht="30">
      <c r="A143" s="80"/>
      <c r="B143" s="82"/>
      <c r="C143" s="45" t="s">
        <v>28</v>
      </c>
      <c r="D143" s="5" t="s">
        <v>213</v>
      </c>
      <c r="E143" s="6">
        <v>25</v>
      </c>
      <c r="F143" s="6">
        <v>25</v>
      </c>
      <c r="G143" s="20"/>
      <c r="I143"/>
      <c r="J143"/>
      <c r="K143"/>
      <c r="L143"/>
      <c r="M143"/>
      <c r="N143"/>
    </row>
    <row r="144" spans="1:14" s="7" customFormat="1" ht="30">
      <c r="A144" s="80"/>
      <c r="B144" s="82"/>
      <c r="C144" s="45" t="s">
        <v>158</v>
      </c>
      <c r="D144" s="5" t="s">
        <v>159</v>
      </c>
      <c r="E144" s="6">
        <v>25</v>
      </c>
      <c r="F144" s="6">
        <v>25</v>
      </c>
      <c r="G144" s="20"/>
      <c r="I144"/>
      <c r="J144"/>
      <c r="K144"/>
      <c r="L144"/>
      <c r="M144"/>
      <c r="N144"/>
    </row>
    <row r="145" spans="1:14" s="7" customFormat="1" ht="30">
      <c r="A145" s="80"/>
      <c r="B145" s="82"/>
      <c r="C145" s="53" t="s">
        <v>158</v>
      </c>
      <c r="D145" s="5" t="s">
        <v>262</v>
      </c>
      <c r="E145" s="6">
        <v>25</v>
      </c>
      <c r="F145" s="6"/>
      <c r="G145" s="20">
        <v>25</v>
      </c>
      <c r="I145"/>
      <c r="J145"/>
      <c r="K145"/>
      <c r="L145"/>
      <c r="M145"/>
      <c r="N145"/>
    </row>
    <row r="146" spans="1:14" s="7" customFormat="1">
      <c r="A146" s="80"/>
      <c r="B146" s="82"/>
      <c r="C146" s="45" t="s">
        <v>71</v>
      </c>
      <c r="D146" s="5" t="s">
        <v>72</v>
      </c>
      <c r="E146" s="6">
        <v>25</v>
      </c>
      <c r="F146" s="6">
        <v>25</v>
      </c>
      <c r="G146" s="20"/>
      <c r="I146"/>
      <c r="J146"/>
      <c r="K146"/>
      <c r="L146"/>
      <c r="M146"/>
      <c r="N146"/>
    </row>
    <row r="147" spans="1:14" s="7" customFormat="1" ht="30">
      <c r="A147" s="80"/>
      <c r="B147" s="82"/>
      <c r="C147" s="45" t="s">
        <v>227</v>
      </c>
      <c r="D147" s="5" t="s">
        <v>228</v>
      </c>
      <c r="E147" s="6">
        <v>25</v>
      </c>
      <c r="F147" s="6">
        <v>25</v>
      </c>
      <c r="G147" s="20"/>
      <c r="I147"/>
      <c r="J147"/>
      <c r="K147"/>
      <c r="L147"/>
      <c r="M147"/>
      <c r="N147"/>
    </row>
    <row r="148" spans="1:14" s="7" customFormat="1">
      <c r="A148" s="80"/>
      <c r="B148" s="82"/>
      <c r="C148" s="45" t="s">
        <v>137</v>
      </c>
      <c r="D148" s="5" t="s">
        <v>138</v>
      </c>
      <c r="E148" s="6">
        <v>25</v>
      </c>
      <c r="F148" s="6">
        <v>25</v>
      </c>
      <c r="G148" s="20"/>
      <c r="I148"/>
      <c r="J148"/>
      <c r="K148"/>
      <c r="L148"/>
      <c r="M148"/>
      <c r="N148"/>
    </row>
    <row r="149" spans="1:14" s="7" customFormat="1">
      <c r="A149" s="80"/>
      <c r="B149" s="82"/>
      <c r="C149" s="54" t="s">
        <v>139</v>
      </c>
      <c r="D149" s="5" t="s">
        <v>140</v>
      </c>
      <c r="E149" s="6">
        <v>25</v>
      </c>
      <c r="F149" s="6">
        <v>25</v>
      </c>
      <c r="G149" s="20"/>
      <c r="I149"/>
      <c r="J149"/>
      <c r="K149"/>
      <c r="L149"/>
      <c r="M149"/>
      <c r="N149"/>
    </row>
    <row r="150" spans="1:14" s="7" customFormat="1">
      <c r="A150" s="80"/>
      <c r="B150" s="82"/>
      <c r="C150" s="45" t="s">
        <v>133</v>
      </c>
      <c r="D150" s="5" t="s">
        <v>134</v>
      </c>
      <c r="E150" s="6">
        <v>25</v>
      </c>
      <c r="F150" s="6">
        <v>25</v>
      </c>
      <c r="G150" s="20"/>
      <c r="I150"/>
      <c r="J150"/>
      <c r="K150"/>
      <c r="L150"/>
      <c r="M150"/>
      <c r="N150"/>
    </row>
    <row r="151" spans="1:14" s="7" customFormat="1">
      <c r="A151" s="80"/>
      <c r="B151" s="82"/>
      <c r="C151" s="54" t="s">
        <v>133</v>
      </c>
      <c r="D151" s="5" t="s">
        <v>272</v>
      </c>
      <c r="E151" s="6">
        <v>25</v>
      </c>
      <c r="F151" s="6">
        <v>25</v>
      </c>
      <c r="G151" s="20"/>
      <c r="I151"/>
      <c r="J151"/>
      <c r="K151"/>
      <c r="L151"/>
      <c r="M151"/>
      <c r="N151"/>
    </row>
    <row r="152" spans="1:14" s="7" customFormat="1">
      <c r="A152" s="80"/>
      <c r="B152" s="82"/>
      <c r="C152" s="45" t="s">
        <v>160</v>
      </c>
      <c r="D152" s="5" t="s">
        <v>161</v>
      </c>
      <c r="E152" s="6">
        <v>25</v>
      </c>
      <c r="F152" s="6">
        <v>25</v>
      </c>
      <c r="G152" s="20"/>
      <c r="I152"/>
      <c r="J152"/>
      <c r="K152"/>
      <c r="L152"/>
      <c r="M152"/>
      <c r="N152"/>
    </row>
    <row r="153" spans="1:14" s="7" customFormat="1" ht="30">
      <c r="A153" s="80"/>
      <c r="B153" s="82"/>
      <c r="C153" s="54" t="s">
        <v>74</v>
      </c>
      <c r="D153" s="5" t="s">
        <v>228</v>
      </c>
      <c r="E153" s="6">
        <v>25</v>
      </c>
      <c r="F153" s="6">
        <v>25</v>
      </c>
      <c r="G153" s="20"/>
      <c r="I153"/>
      <c r="J153"/>
      <c r="K153"/>
      <c r="L153"/>
      <c r="M153"/>
      <c r="N153"/>
    </row>
    <row r="154" spans="1:14" s="7" customFormat="1">
      <c r="A154" s="80"/>
      <c r="B154" s="82"/>
      <c r="C154" s="45" t="s">
        <v>40</v>
      </c>
      <c r="D154" s="5" t="s">
        <v>41</v>
      </c>
      <c r="E154" s="6">
        <v>25</v>
      </c>
      <c r="F154" s="6">
        <v>25</v>
      </c>
      <c r="G154" s="20"/>
      <c r="I154"/>
      <c r="J154"/>
      <c r="K154"/>
      <c r="L154"/>
      <c r="M154"/>
      <c r="N154"/>
    </row>
    <row r="155" spans="1:14" s="7" customFormat="1" ht="15.75" thickBot="1">
      <c r="A155" s="77" t="s">
        <v>219</v>
      </c>
      <c r="B155" s="78"/>
      <c r="C155" s="78"/>
      <c r="D155" s="78"/>
      <c r="E155" s="21">
        <f>SUM(E141:E154)</f>
        <v>350</v>
      </c>
      <c r="F155" s="21">
        <f t="shared" ref="F155:G155" si="12">SUM(F141:F154)</f>
        <v>325</v>
      </c>
      <c r="G155" s="22">
        <f t="shared" si="12"/>
        <v>25</v>
      </c>
      <c r="I155"/>
      <c r="J155"/>
      <c r="K155"/>
      <c r="L155"/>
      <c r="M155"/>
      <c r="N155"/>
    </row>
    <row r="156" spans="1:14" s="7" customFormat="1" ht="30" customHeight="1">
      <c r="A156" s="113">
        <v>18</v>
      </c>
      <c r="B156" s="111" t="s">
        <v>162</v>
      </c>
      <c r="C156" s="58" t="s">
        <v>19</v>
      </c>
      <c r="D156" s="59" t="s">
        <v>20</v>
      </c>
      <c r="E156" s="18">
        <v>25</v>
      </c>
      <c r="F156" s="18">
        <v>25</v>
      </c>
      <c r="G156" s="19"/>
      <c r="I156"/>
      <c r="J156"/>
      <c r="K156"/>
      <c r="L156"/>
      <c r="M156"/>
      <c r="N156"/>
    </row>
    <row r="157" spans="1:14" s="7" customFormat="1" ht="30" customHeight="1">
      <c r="A157" s="114"/>
      <c r="B157" s="112"/>
      <c r="C157" s="53" t="s">
        <v>19</v>
      </c>
      <c r="D157" s="5" t="s">
        <v>263</v>
      </c>
      <c r="E157" s="15">
        <v>25</v>
      </c>
      <c r="F157" s="15"/>
      <c r="G157" s="27">
        <v>25</v>
      </c>
      <c r="I157"/>
      <c r="J157"/>
      <c r="K157"/>
      <c r="L157"/>
      <c r="M157"/>
      <c r="N157"/>
    </row>
    <row r="158" spans="1:14" s="7" customFormat="1">
      <c r="A158" s="114"/>
      <c r="B158" s="112"/>
      <c r="C158" s="53" t="s">
        <v>244</v>
      </c>
      <c r="D158" s="5" t="s">
        <v>21</v>
      </c>
      <c r="E158" s="6">
        <v>25</v>
      </c>
      <c r="F158" s="6">
        <v>25</v>
      </c>
      <c r="G158" s="20"/>
      <c r="I158"/>
      <c r="J158"/>
      <c r="K158"/>
      <c r="L158"/>
      <c r="M158"/>
      <c r="N158"/>
    </row>
    <row r="159" spans="1:14" s="7" customFormat="1">
      <c r="A159" s="114"/>
      <c r="B159" s="112"/>
      <c r="C159" s="45" t="s">
        <v>245</v>
      </c>
      <c r="D159" s="5" t="s">
        <v>229</v>
      </c>
      <c r="E159" s="6">
        <v>50</v>
      </c>
      <c r="F159" s="6">
        <v>50</v>
      </c>
      <c r="G159" s="20"/>
      <c r="I159"/>
      <c r="J159"/>
      <c r="K159"/>
      <c r="L159"/>
      <c r="M159"/>
      <c r="N159"/>
    </row>
    <row r="160" spans="1:14" s="7" customFormat="1">
      <c r="A160" s="83"/>
      <c r="B160" s="84"/>
      <c r="C160" s="53" t="s">
        <v>245</v>
      </c>
      <c r="D160" s="5" t="s">
        <v>264</v>
      </c>
      <c r="E160" s="56">
        <v>25</v>
      </c>
      <c r="F160" s="56"/>
      <c r="G160" s="57">
        <v>25</v>
      </c>
      <c r="I160"/>
      <c r="J160"/>
      <c r="K160"/>
      <c r="L160"/>
      <c r="M160"/>
      <c r="N160"/>
    </row>
    <row r="161" spans="1:14" s="7" customFormat="1" ht="15.75" thickBot="1">
      <c r="A161" s="77" t="s">
        <v>219</v>
      </c>
      <c r="B161" s="78"/>
      <c r="C161" s="78"/>
      <c r="D161" s="78"/>
      <c r="E161" s="21">
        <f>SUM(E156:E160)</f>
        <v>150</v>
      </c>
      <c r="F161" s="21">
        <f>SUM(F156:F160)</f>
        <v>100</v>
      </c>
      <c r="G161" s="22">
        <f>SUM(G156:G160)</f>
        <v>50</v>
      </c>
      <c r="I161"/>
      <c r="J161"/>
      <c r="K161"/>
      <c r="L161"/>
      <c r="M161"/>
      <c r="N161"/>
    </row>
    <row r="162" spans="1:14" s="7" customFormat="1" ht="30" customHeight="1">
      <c r="A162" s="83">
        <v>19</v>
      </c>
      <c r="B162" s="84" t="s">
        <v>163</v>
      </c>
      <c r="C162" s="13" t="s">
        <v>23</v>
      </c>
      <c r="D162" s="14" t="s">
        <v>24</v>
      </c>
      <c r="E162" s="15">
        <v>25</v>
      </c>
      <c r="F162" s="15">
        <v>25</v>
      </c>
      <c r="G162" s="27"/>
      <c r="I162"/>
      <c r="J162"/>
      <c r="K162"/>
      <c r="L162"/>
      <c r="M162"/>
      <c r="N162"/>
    </row>
    <row r="163" spans="1:14" s="7" customFormat="1">
      <c r="A163" s="80"/>
      <c r="B163" s="82"/>
      <c r="C163" s="45" t="s">
        <v>164</v>
      </c>
      <c r="D163" s="5" t="s">
        <v>165</v>
      </c>
      <c r="E163" s="6">
        <v>25</v>
      </c>
      <c r="F163" s="6">
        <v>25</v>
      </c>
      <c r="G163" s="20"/>
      <c r="I163"/>
      <c r="J163"/>
      <c r="K163"/>
      <c r="L163"/>
      <c r="M163"/>
      <c r="N163"/>
    </row>
    <row r="164" spans="1:14" s="7" customFormat="1">
      <c r="A164" s="80"/>
      <c r="B164" s="82"/>
      <c r="C164" s="45" t="s">
        <v>29</v>
      </c>
      <c r="D164" s="5" t="s">
        <v>30</v>
      </c>
      <c r="E164" s="6">
        <v>50</v>
      </c>
      <c r="F164" s="6">
        <v>50</v>
      </c>
      <c r="G164" s="20"/>
      <c r="I164"/>
      <c r="J164"/>
      <c r="K164"/>
      <c r="L164"/>
      <c r="M164"/>
      <c r="N164"/>
    </row>
    <row r="165" spans="1:14" s="7" customFormat="1">
      <c r="A165" s="80"/>
      <c r="B165" s="82"/>
      <c r="C165" s="45" t="s">
        <v>14</v>
      </c>
      <c r="D165" s="5" t="s">
        <v>15</v>
      </c>
      <c r="E165" s="6">
        <v>75</v>
      </c>
      <c r="F165" s="6">
        <v>75</v>
      </c>
      <c r="G165" s="20"/>
      <c r="I165"/>
      <c r="J165"/>
      <c r="K165"/>
      <c r="L165"/>
      <c r="M165"/>
      <c r="N165"/>
    </row>
    <row r="166" spans="1:14" s="7" customFormat="1" ht="30">
      <c r="A166" s="80"/>
      <c r="B166" s="82"/>
      <c r="C166" s="45" t="s">
        <v>142</v>
      </c>
      <c r="D166" s="5" t="s">
        <v>226</v>
      </c>
      <c r="E166" s="6">
        <v>25</v>
      </c>
      <c r="F166" s="6">
        <v>25</v>
      </c>
      <c r="G166" s="20"/>
      <c r="I166"/>
      <c r="J166"/>
      <c r="K166"/>
      <c r="L166"/>
      <c r="M166"/>
      <c r="N166"/>
    </row>
    <row r="167" spans="1:14" s="7" customFormat="1">
      <c r="A167" s="80"/>
      <c r="B167" s="82"/>
      <c r="C167" s="45" t="s">
        <v>74</v>
      </c>
      <c r="D167" s="5" t="s">
        <v>145</v>
      </c>
      <c r="E167" s="6">
        <v>25</v>
      </c>
      <c r="F167" s="6">
        <v>25</v>
      </c>
      <c r="G167" s="20"/>
      <c r="I167"/>
      <c r="J167"/>
      <c r="K167"/>
      <c r="L167"/>
      <c r="M167"/>
      <c r="N167"/>
    </row>
    <row r="168" spans="1:14" s="7" customFormat="1">
      <c r="A168" s="80"/>
      <c r="B168" s="82"/>
      <c r="C168" s="45" t="s">
        <v>146</v>
      </c>
      <c r="D168" s="5" t="s">
        <v>147</v>
      </c>
      <c r="E168" s="6">
        <v>50</v>
      </c>
      <c r="F168" s="6">
        <v>50</v>
      </c>
      <c r="G168" s="20"/>
      <c r="I168"/>
      <c r="J168"/>
      <c r="K168"/>
      <c r="L168"/>
      <c r="M168"/>
      <c r="N168"/>
    </row>
    <row r="169" spans="1:14" s="7" customFormat="1">
      <c r="A169" s="80"/>
      <c r="B169" s="82"/>
      <c r="C169" s="45" t="s">
        <v>166</v>
      </c>
      <c r="D169" s="5" t="s">
        <v>170</v>
      </c>
      <c r="E169" s="6">
        <v>25</v>
      </c>
      <c r="F169" s="6">
        <v>25</v>
      </c>
      <c r="G169" s="20"/>
      <c r="I169"/>
      <c r="J169"/>
      <c r="K169"/>
      <c r="L169"/>
      <c r="M169"/>
      <c r="N169"/>
    </row>
    <row r="170" spans="1:14" s="7" customFormat="1">
      <c r="A170" s="80"/>
      <c r="B170" s="82"/>
      <c r="C170" s="45" t="s">
        <v>16</v>
      </c>
      <c r="D170" s="5" t="s">
        <v>17</v>
      </c>
      <c r="E170" s="6">
        <v>25</v>
      </c>
      <c r="F170" s="6">
        <v>25</v>
      </c>
      <c r="G170" s="20"/>
      <c r="I170"/>
      <c r="J170"/>
      <c r="K170"/>
      <c r="L170"/>
      <c r="M170"/>
      <c r="N170"/>
    </row>
    <row r="171" spans="1:14" s="7" customFormat="1" ht="15.75" thickBot="1">
      <c r="A171" s="77" t="s">
        <v>219</v>
      </c>
      <c r="B171" s="78"/>
      <c r="C171" s="78"/>
      <c r="D171" s="78"/>
      <c r="E171" s="21">
        <f>SUM(E162:E170)</f>
        <v>325</v>
      </c>
      <c r="F171" s="21">
        <f t="shared" ref="F171:G171" si="13">SUM(F162:F170)</f>
        <v>325</v>
      </c>
      <c r="G171" s="22">
        <f t="shared" si="13"/>
        <v>0</v>
      </c>
      <c r="I171"/>
      <c r="J171"/>
      <c r="K171"/>
      <c r="L171"/>
      <c r="M171"/>
      <c r="N171"/>
    </row>
    <row r="172" spans="1:14" s="7" customFormat="1" ht="30" customHeight="1">
      <c r="A172" s="79">
        <v>20</v>
      </c>
      <c r="B172" s="81" t="s">
        <v>167</v>
      </c>
      <c r="C172" s="44" t="s">
        <v>71</v>
      </c>
      <c r="D172" s="17" t="s">
        <v>72</v>
      </c>
      <c r="E172" s="18">
        <v>25</v>
      </c>
      <c r="F172" s="18">
        <v>25</v>
      </c>
      <c r="G172" s="19"/>
      <c r="I172"/>
      <c r="J172"/>
      <c r="K172"/>
      <c r="L172"/>
      <c r="M172"/>
      <c r="N172"/>
    </row>
    <row r="173" spans="1:14" s="7" customFormat="1">
      <c r="A173" s="80"/>
      <c r="B173" s="82"/>
      <c r="C173" s="45" t="s">
        <v>14</v>
      </c>
      <c r="D173" s="5" t="s">
        <v>15</v>
      </c>
      <c r="E173" s="6">
        <v>25</v>
      </c>
      <c r="F173" s="6">
        <v>25</v>
      </c>
      <c r="G173" s="20"/>
      <c r="I173"/>
      <c r="J173"/>
      <c r="K173"/>
      <c r="L173"/>
      <c r="M173"/>
      <c r="N173"/>
    </row>
    <row r="174" spans="1:14" s="7" customFormat="1">
      <c r="A174" s="80"/>
      <c r="B174" s="82"/>
      <c r="C174" s="45" t="s">
        <v>139</v>
      </c>
      <c r="D174" s="5" t="s">
        <v>140</v>
      </c>
      <c r="E174" s="6">
        <v>25</v>
      </c>
      <c r="F174" s="6">
        <v>25</v>
      </c>
      <c r="G174" s="20"/>
      <c r="I174"/>
      <c r="J174"/>
      <c r="K174"/>
      <c r="L174"/>
      <c r="M174"/>
      <c r="N174"/>
    </row>
    <row r="175" spans="1:14" s="7" customFormat="1">
      <c r="A175" s="80"/>
      <c r="B175" s="82"/>
      <c r="C175" s="45" t="s">
        <v>36</v>
      </c>
      <c r="D175" s="5" t="s">
        <v>37</v>
      </c>
      <c r="E175" s="6">
        <v>25</v>
      </c>
      <c r="F175" s="6">
        <v>25</v>
      </c>
      <c r="G175" s="20"/>
      <c r="I175"/>
      <c r="J175"/>
      <c r="K175"/>
      <c r="L175"/>
      <c r="M175"/>
      <c r="N175"/>
    </row>
    <row r="176" spans="1:14" s="7" customFormat="1">
      <c r="A176" s="80"/>
      <c r="B176" s="82"/>
      <c r="C176" s="45" t="s">
        <v>40</v>
      </c>
      <c r="D176" s="5" t="s">
        <v>41</v>
      </c>
      <c r="E176" s="6">
        <v>25</v>
      </c>
      <c r="F176" s="6">
        <v>25</v>
      </c>
      <c r="G176" s="20"/>
      <c r="I176"/>
      <c r="J176"/>
      <c r="K176"/>
      <c r="L176"/>
      <c r="M176"/>
      <c r="N176"/>
    </row>
    <row r="177" spans="1:14" s="7" customFormat="1" ht="15.75" thickBot="1">
      <c r="A177" s="77" t="s">
        <v>219</v>
      </c>
      <c r="B177" s="78"/>
      <c r="C177" s="78"/>
      <c r="D177" s="78"/>
      <c r="E177" s="21">
        <f>SUM(E172:E176)</f>
        <v>125</v>
      </c>
      <c r="F177" s="21">
        <f t="shared" ref="F177:G177" si="14">SUM(F172:F176)</f>
        <v>125</v>
      </c>
      <c r="G177" s="22">
        <f t="shared" si="14"/>
        <v>0</v>
      </c>
      <c r="I177"/>
      <c r="J177"/>
      <c r="K177"/>
      <c r="L177"/>
      <c r="M177"/>
      <c r="N177"/>
    </row>
    <row r="178" spans="1:14" s="7" customFormat="1" ht="30" customHeight="1">
      <c r="A178" s="79">
        <v>21</v>
      </c>
      <c r="B178" s="81" t="s">
        <v>241</v>
      </c>
      <c r="C178" s="44" t="s">
        <v>91</v>
      </c>
      <c r="D178" s="17" t="s">
        <v>92</v>
      </c>
      <c r="E178" s="18">
        <v>25</v>
      </c>
      <c r="F178" s="18">
        <v>25</v>
      </c>
      <c r="G178" s="19"/>
      <c r="I178"/>
      <c r="J178"/>
      <c r="K178"/>
      <c r="L178"/>
      <c r="M178"/>
      <c r="N178"/>
    </row>
    <row r="179" spans="1:14" s="7" customFormat="1">
      <c r="A179" s="80"/>
      <c r="B179" s="82"/>
      <c r="C179" s="45" t="s">
        <v>151</v>
      </c>
      <c r="D179" s="5" t="s">
        <v>152</v>
      </c>
      <c r="E179" s="6">
        <v>25</v>
      </c>
      <c r="F179" s="6">
        <v>25</v>
      </c>
      <c r="G179" s="20"/>
      <c r="I179"/>
      <c r="J179"/>
      <c r="K179"/>
      <c r="L179"/>
      <c r="M179"/>
      <c r="N179"/>
    </row>
    <row r="180" spans="1:14" s="7" customFormat="1" ht="30">
      <c r="A180" s="80"/>
      <c r="B180" s="82"/>
      <c r="C180" s="45" t="s">
        <v>28</v>
      </c>
      <c r="D180" s="5" t="s">
        <v>58</v>
      </c>
      <c r="E180" s="6">
        <v>25</v>
      </c>
      <c r="F180" s="6">
        <v>25</v>
      </c>
      <c r="G180" s="20"/>
      <c r="I180"/>
      <c r="J180"/>
      <c r="K180"/>
      <c r="L180"/>
      <c r="M180"/>
      <c r="N180"/>
    </row>
    <row r="181" spans="1:14" s="7" customFormat="1">
      <c r="A181" s="80"/>
      <c r="B181" s="82"/>
      <c r="C181" s="45" t="s">
        <v>73</v>
      </c>
      <c r="D181" s="5" t="s">
        <v>183</v>
      </c>
      <c r="E181" s="6">
        <v>25</v>
      </c>
      <c r="F181" s="6">
        <v>25</v>
      </c>
      <c r="G181" s="20"/>
      <c r="I181"/>
      <c r="J181"/>
      <c r="K181"/>
      <c r="L181"/>
      <c r="M181"/>
      <c r="N181"/>
    </row>
    <row r="182" spans="1:14" s="7" customFormat="1">
      <c r="A182" s="80"/>
      <c r="B182" s="82"/>
      <c r="C182" s="45" t="s">
        <v>32</v>
      </c>
      <c r="D182" s="5" t="s">
        <v>33</v>
      </c>
      <c r="E182" s="6">
        <v>50</v>
      </c>
      <c r="F182" s="6">
        <v>50</v>
      </c>
      <c r="G182" s="20"/>
      <c r="I182"/>
      <c r="J182"/>
      <c r="K182"/>
      <c r="L182"/>
      <c r="M182"/>
      <c r="N182"/>
    </row>
    <row r="183" spans="1:14" s="7" customFormat="1" ht="30">
      <c r="A183" s="80"/>
      <c r="B183" s="82"/>
      <c r="C183" s="45" t="s">
        <v>155</v>
      </c>
      <c r="D183" s="5" t="s">
        <v>156</v>
      </c>
      <c r="E183" s="6">
        <v>25</v>
      </c>
      <c r="F183" s="6">
        <v>25</v>
      </c>
      <c r="G183" s="20"/>
      <c r="I183"/>
      <c r="J183"/>
      <c r="K183"/>
      <c r="L183"/>
      <c r="M183"/>
      <c r="N183"/>
    </row>
    <row r="184" spans="1:14" s="7" customFormat="1" ht="30">
      <c r="A184" s="80"/>
      <c r="B184" s="82"/>
      <c r="C184" s="45" t="s">
        <v>251</v>
      </c>
      <c r="D184" s="52" t="s">
        <v>252</v>
      </c>
      <c r="E184" s="6">
        <v>25</v>
      </c>
      <c r="F184" s="6">
        <v>25</v>
      </c>
      <c r="G184" s="20"/>
      <c r="I184"/>
      <c r="J184"/>
      <c r="K184"/>
      <c r="L184"/>
      <c r="M184"/>
      <c r="N184"/>
    </row>
    <row r="185" spans="1:14" s="7" customFormat="1">
      <c r="A185" s="80"/>
      <c r="B185" s="82"/>
      <c r="C185" s="45" t="s">
        <v>184</v>
      </c>
      <c r="D185" s="5" t="s">
        <v>185</v>
      </c>
      <c r="E185" s="6">
        <v>25</v>
      </c>
      <c r="F185" s="6">
        <v>25</v>
      </c>
      <c r="G185" s="20"/>
      <c r="I185"/>
      <c r="J185"/>
      <c r="K185"/>
      <c r="L185"/>
      <c r="M185"/>
      <c r="N185"/>
    </row>
    <row r="186" spans="1:14" s="7" customFormat="1">
      <c r="A186" s="80"/>
      <c r="B186" s="82"/>
      <c r="C186" s="45" t="s">
        <v>133</v>
      </c>
      <c r="D186" s="5" t="s">
        <v>134</v>
      </c>
      <c r="E186" s="6">
        <v>25</v>
      </c>
      <c r="F186" s="6">
        <v>25</v>
      </c>
      <c r="G186" s="20"/>
      <c r="I186"/>
      <c r="J186"/>
      <c r="K186"/>
      <c r="L186"/>
      <c r="M186"/>
      <c r="N186"/>
    </row>
    <row r="187" spans="1:14" s="7" customFormat="1">
      <c r="A187" s="80"/>
      <c r="B187" s="82"/>
      <c r="C187" s="45" t="s">
        <v>160</v>
      </c>
      <c r="D187" s="5" t="s">
        <v>161</v>
      </c>
      <c r="E187" s="6">
        <v>25</v>
      </c>
      <c r="F187" s="6">
        <v>25</v>
      </c>
      <c r="G187" s="20"/>
      <c r="I187"/>
      <c r="J187"/>
      <c r="K187"/>
      <c r="L187"/>
      <c r="M187"/>
      <c r="N187"/>
    </row>
    <row r="188" spans="1:14" s="7" customFormat="1">
      <c r="A188" s="80"/>
      <c r="B188" s="82"/>
      <c r="C188" s="45" t="s">
        <v>181</v>
      </c>
      <c r="D188" s="5" t="s">
        <v>182</v>
      </c>
      <c r="E188" s="6">
        <v>25</v>
      </c>
      <c r="F188" s="6">
        <v>25</v>
      </c>
      <c r="G188" s="20"/>
      <c r="I188"/>
      <c r="J188"/>
      <c r="K188"/>
      <c r="L188"/>
      <c r="M188"/>
      <c r="N188"/>
    </row>
    <row r="189" spans="1:14" s="7" customFormat="1" ht="15.75" thickBot="1">
      <c r="A189" s="77" t="s">
        <v>219</v>
      </c>
      <c r="B189" s="78"/>
      <c r="C189" s="78"/>
      <c r="D189" s="78"/>
      <c r="E189" s="21">
        <f>SUM(E178:E188)</f>
        <v>300</v>
      </c>
      <c r="F189" s="21">
        <f t="shared" ref="F189:G189" si="15">SUM(F178:F188)</f>
        <v>300</v>
      </c>
      <c r="G189" s="22">
        <f t="shared" si="15"/>
        <v>0</v>
      </c>
      <c r="I189"/>
      <c r="J189"/>
      <c r="K189"/>
      <c r="L189"/>
      <c r="M189"/>
      <c r="N189"/>
    </row>
    <row r="190" spans="1:14" s="7" customFormat="1">
      <c r="A190" s="113">
        <v>22</v>
      </c>
      <c r="B190" s="111" t="s">
        <v>232</v>
      </c>
      <c r="C190" s="55" t="s">
        <v>270</v>
      </c>
      <c r="D190" s="60" t="s">
        <v>271</v>
      </c>
      <c r="E190" s="56">
        <v>25</v>
      </c>
      <c r="F190" s="56">
        <v>25</v>
      </c>
      <c r="G190" s="57"/>
      <c r="I190"/>
      <c r="J190"/>
      <c r="K190"/>
      <c r="L190"/>
      <c r="M190"/>
      <c r="N190"/>
    </row>
    <row r="191" spans="1:14" s="7" customFormat="1" ht="45" customHeight="1">
      <c r="A191" s="114"/>
      <c r="B191" s="112"/>
      <c r="C191" s="54" t="s">
        <v>28</v>
      </c>
      <c r="D191" s="5" t="s">
        <v>58</v>
      </c>
      <c r="E191" s="6">
        <v>50</v>
      </c>
      <c r="F191" s="6">
        <v>50</v>
      </c>
      <c r="G191" s="6"/>
      <c r="I191"/>
      <c r="J191"/>
      <c r="K191"/>
      <c r="L191"/>
      <c r="M191"/>
      <c r="N191"/>
    </row>
    <row r="192" spans="1:14" s="7" customFormat="1">
      <c r="A192" s="114"/>
      <c r="B192" s="112"/>
      <c r="C192" s="45" t="s">
        <v>59</v>
      </c>
      <c r="D192" s="5" t="s">
        <v>214</v>
      </c>
      <c r="E192" s="6">
        <v>25</v>
      </c>
      <c r="F192" s="6">
        <v>25</v>
      </c>
      <c r="G192" s="20"/>
      <c r="I192"/>
      <c r="J192"/>
      <c r="K192"/>
      <c r="L192"/>
      <c r="M192"/>
      <c r="N192"/>
    </row>
    <row r="193" spans="1:14" s="7" customFormat="1">
      <c r="A193" s="114"/>
      <c r="B193" s="112"/>
      <c r="C193" s="45" t="s">
        <v>187</v>
      </c>
      <c r="D193" s="5" t="s">
        <v>222</v>
      </c>
      <c r="E193" s="6">
        <v>25</v>
      </c>
      <c r="F193" s="6">
        <v>25</v>
      </c>
      <c r="G193" s="20"/>
      <c r="I193"/>
      <c r="J193"/>
      <c r="K193"/>
      <c r="L193"/>
      <c r="M193"/>
      <c r="N193"/>
    </row>
    <row r="194" spans="1:14" s="7" customFormat="1">
      <c r="A194" s="114"/>
      <c r="B194" s="112"/>
      <c r="C194" s="45" t="s">
        <v>174</v>
      </c>
      <c r="D194" s="5" t="s">
        <v>175</v>
      </c>
      <c r="E194" s="6">
        <v>25</v>
      </c>
      <c r="F194" s="6">
        <v>25</v>
      </c>
      <c r="G194" s="20"/>
      <c r="I194"/>
      <c r="J194"/>
      <c r="K194"/>
      <c r="L194"/>
      <c r="M194"/>
      <c r="N194"/>
    </row>
    <row r="195" spans="1:14" s="7" customFormat="1" ht="30">
      <c r="A195" s="114"/>
      <c r="B195" s="112"/>
      <c r="C195" s="45" t="s">
        <v>197</v>
      </c>
      <c r="D195" s="5" t="s">
        <v>198</v>
      </c>
      <c r="E195" s="6">
        <v>50</v>
      </c>
      <c r="F195" s="6">
        <v>50</v>
      </c>
      <c r="G195" s="20"/>
      <c r="I195"/>
      <c r="J195"/>
      <c r="K195"/>
      <c r="L195"/>
      <c r="M195"/>
      <c r="N195"/>
    </row>
    <row r="196" spans="1:14" s="7" customFormat="1">
      <c r="A196" s="114"/>
      <c r="B196" s="112"/>
      <c r="C196" s="45" t="s">
        <v>193</v>
      </c>
      <c r="D196" s="5" t="s">
        <v>194</v>
      </c>
      <c r="E196" s="6">
        <v>25</v>
      </c>
      <c r="F196" s="6">
        <v>25</v>
      </c>
      <c r="G196" s="20"/>
      <c r="I196"/>
      <c r="J196"/>
      <c r="K196"/>
      <c r="L196"/>
      <c r="M196"/>
      <c r="N196"/>
    </row>
    <row r="197" spans="1:14" s="7" customFormat="1">
      <c r="A197" s="114"/>
      <c r="B197" s="112"/>
      <c r="C197" s="45" t="s">
        <v>29</v>
      </c>
      <c r="D197" s="5" t="s">
        <v>30</v>
      </c>
      <c r="E197" s="6">
        <v>25</v>
      </c>
      <c r="F197" s="6">
        <v>25</v>
      </c>
      <c r="G197" s="20"/>
      <c r="I197"/>
      <c r="J197"/>
      <c r="K197"/>
      <c r="L197"/>
      <c r="M197"/>
      <c r="N197"/>
    </row>
    <row r="198" spans="1:14" s="7" customFormat="1">
      <c r="A198" s="114"/>
      <c r="B198" s="112"/>
      <c r="C198" s="45" t="s">
        <v>177</v>
      </c>
      <c r="D198" s="5" t="s">
        <v>178</v>
      </c>
      <c r="E198" s="6">
        <v>25</v>
      </c>
      <c r="F198" s="6">
        <v>25</v>
      </c>
      <c r="G198" s="20"/>
      <c r="I198"/>
      <c r="J198"/>
      <c r="K198"/>
      <c r="L198"/>
      <c r="M198"/>
      <c r="N198"/>
    </row>
    <row r="199" spans="1:14" s="7" customFormat="1">
      <c r="A199" s="114"/>
      <c r="B199" s="112"/>
      <c r="C199" s="45" t="s">
        <v>195</v>
      </c>
      <c r="D199" s="5" t="s">
        <v>196</v>
      </c>
      <c r="E199" s="6">
        <v>25</v>
      </c>
      <c r="F199" s="6">
        <v>25</v>
      </c>
      <c r="G199" s="20"/>
      <c r="I199"/>
      <c r="J199"/>
      <c r="K199"/>
      <c r="L199"/>
      <c r="M199"/>
      <c r="N199"/>
    </row>
    <row r="200" spans="1:14" s="7" customFormat="1">
      <c r="A200" s="114"/>
      <c r="B200" s="112"/>
      <c r="C200" s="45" t="s">
        <v>199</v>
      </c>
      <c r="D200" s="5" t="s">
        <v>200</v>
      </c>
      <c r="E200" s="6">
        <v>75</v>
      </c>
      <c r="F200" s="6">
        <v>75</v>
      </c>
      <c r="G200" s="20"/>
      <c r="I200"/>
      <c r="J200"/>
      <c r="K200"/>
      <c r="L200"/>
      <c r="M200"/>
      <c r="N200"/>
    </row>
    <row r="201" spans="1:14" s="7" customFormat="1">
      <c r="A201" s="83"/>
      <c r="B201" s="84"/>
      <c r="C201" s="45" t="s">
        <v>46</v>
      </c>
      <c r="D201" s="5" t="s">
        <v>47</v>
      </c>
      <c r="E201" s="6">
        <v>25</v>
      </c>
      <c r="F201" s="6">
        <v>25</v>
      </c>
      <c r="G201" s="20"/>
      <c r="I201"/>
      <c r="J201"/>
      <c r="K201"/>
      <c r="L201"/>
      <c r="M201"/>
      <c r="N201"/>
    </row>
    <row r="202" spans="1:14" s="7" customFormat="1" ht="15.75" thickBot="1">
      <c r="A202" s="77" t="s">
        <v>219</v>
      </c>
      <c r="B202" s="78"/>
      <c r="C202" s="78"/>
      <c r="D202" s="78"/>
      <c r="E202" s="21">
        <f>SUM(E190:E201)</f>
        <v>400</v>
      </c>
      <c r="F202" s="21">
        <f t="shared" ref="F202:G202" si="16">SUM(F190:F201)</f>
        <v>400</v>
      </c>
      <c r="G202" s="21">
        <f t="shared" si="16"/>
        <v>0</v>
      </c>
      <c r="I202"/>
      <c r="J202"/>
      <c r="K202"/>
      <c r="L202"/>
      <c r="M202"/>
      <c r="N202"/>
    </row>
    <row r="203" spans="1:14" s="7" customFormat="1" ht="30" customHeight="1">
      <c r="A203" s="83">
        <v>23</v>
      </c>
      <c r="B203" s="84" t="s">
        <v>169</v>
      </c>
      <c r="C203" s="13" t="s">
        <v>57</v>
      </c>
      <c r="D203" s="14" t="s">
        <v>259</v>
      </c>
      <c r="E203" s="15">
        <v>25</v>
      </c>
      <c r="F203" s="15">
        <v>25</v>
      </c>
      <c r="G203" s="27"/>
      <c r="I203"/>
      <c r="J203"/>
      <c r="K203"/>
      <c r="L203"/>
      <c r="M203"/>
      <c r="N203"/>
    </row>
    <row r="204" spans="1:14" s="7" customFormat="1">
      <c r="A204" s="80"/>
      <c r="B204" s="82"/>
      <c r="C204" s="45" t="s">
        <v>14</v>
      </c>
      <c r="D204" s="5" t="s">
        <v>260</v>
      </c>
      <c r="E204" s="6">
        <v>25</v>
      </c>
      <c r="F204" s="6">
        <v>25</v>
      </c>
      <c r="G204" s="20"/>
      <c r="I204"/>
      <c r="J204"/>
      <c r="K204"/>
      <c r="L204"/>
      <c r="M204"/>
      <c r="N204"/>
    </row>
    <row r="205" spans="1:14" s="7" customFormat="1">
      <c r="A205" s="80"/>
      <c r="B205" s="82"/>
      <c r="C205" s="45" t="s">
        <v>166</v>
      </c>
      <c r="D205" s="5" t="s">
        <v>261</v>
      </c>
      <c r="E205" s="6">
        <v>25</v>
      </c>
      <c r="F205" s="6">
        <v>25</v>
      </c>
      <c r="G205" s="20"/>
      <c r="I205"/>
      <c r="J205"/>
      <c r="K205"/>
      <c r="L205"/>
      <c r="M205"/>
      <c r="N205"/>
    </row>
    <row r="206" spans="1:14" s="7" customFormat="1">
      <c r="A206" s="80"/>
      <c r="B206" s="82"/>
      <c r="C206" s="45" t="s">
        <v>82</v>
      </c>
      <c r="D206" s="5" t="s">
        <v>83</v>
      </c>
      <c r="E206" s="6">
        <v>25</v>
      </c>
      <c r="F206" s="6">
        <v>25</v>
      </c>
      <c r="G206" s="20"/>
      <c r="I206"/>
      <c r="J206"/>
      <c r="K206"/>
      <c r="L206"/>
      <c r="M206"/>
      <c r="N206"/>
    </row>
    <row r="207" spans="1:14" s="7" customFormat="1">
      <c r="A207" s="80"/>
      <c r="B207" s="82"/>
      <c r="C207" s="45" t="s">
        <v>171</v>
      </c>
      <c r="D207" s="5" t="s">
        <v>172</v>
      </c>
      <c r="E207" s="6">
        <v>25</v>
      </c>
      <c r="F207" s="6">
        <v>25</v>
      </c>
      <c r="G207" s="20"/>
      <c r="I207"/>
      <c r="J207"/>
      <c r="K207"/>
      <c r="L207"/>
      <c r="M207"/>
      <c r="N207"/>
    </row>
    <row r="208" spans="1:14" s="7" customFormat="1">
      <c r="A208" s="80"/>
      <c r="B208" s="82"/>
      <c r="C208" s="45" t="s">
        <v>40</v>
      </c>
      <c r="D208" s="5" t="s">
        <v>41</v>
      </c>
      <c r="E208" s="6">
        <v>75</v>
      </c>
      <c r="F208" s="6">
        <v>75</v>
      </c>
      <c r="G208" s="20"/>
      <c r="I208"/>
      <c r="J208"/>
      <c r="K208"/>
      <c r="L208"/>
      <c r="M208"/>
      <c r="N208"/>
    </row>
    <row r="209" spans="1:14" s="7" customFormat="1">
      <c r="A209" s="80"/>
      <c r="B209" s="82"/>
      <c r="C209" s="45" t="s">
        <v>84</v>
      </c>
      <c r="D209" s="5" t="s">
        <v>85</v>
      </c>
      <c r="E209" s="6">
        <v>25</v>
      </c>
      <c r="F209" s="6">
        <v>25</v>
      </c>
      <c r="G209" s="20"/>
      <c r="I209"/>
      <c r="J209"/>
      <c r="K209"/>
      <c r="L209"/>
      <c r="M209"/>
      <c r="N209"/>
    </row>
    <row r="210" spans="1:14" s="7" customFormat="1">
      <c r="A210" s="80"/>
      <c r="B210" s="82"/>
      <c r="C210" s="45" t="s">
        <v>110</v>
      </c>
      <c r="D210" s="5" t="s">
        <v>111</v>
      </c>
      <c r="E210" s="6">
        <v>25</v>
      </c>
      <c r="F210" s="6">
        <v>25</v>
      </c>
      <c r="G210" s="20"/>
      <c r="I210"/>
      <c r="J210"/>
      <c r="K210"/>
      <c r="L210"/>
      <c r="M210"/>
      <c r="N210"/>
    </row>
    <row r="211" spans="1:14" s="7" customFormat="1">
      <c r="A211" s="80"/>
      <c r="B211" s="82"/>
      <c r="C211" s="45" t="s">
        <v>86</v>
      </c>
      <c r="D211" s="5" t="s">
        <v>87</v>
      </c>
      <c r="E211" s="6">
        <v>25</v>
      </c>
      <c r="F211" s="6">
        <v>25</v>
      </c>
      <c r="G211" s="20"/>
      <c r="I211"/>
      <c r="J211"/>
      <c r="K211"/>
      <c r="L211"/>
      <c r="M211"/>
      <c r="N211"/>
    </row>
    <row r="212" spans="1:14" s="7" customFormat="1" ht="15.75" thickBot="1">
      <c r="A212" s="85" t="s">
        <v>219</v>
      </c>
      <c r="B212" s="86"/>
      <c r="C212" s="86"/>
      <c r="D212" s="86"/>
      <c r="E212" s="12">
        <f>SUM(E203:E211)</f>
        <v>275</v>
      </c>
      <c r="F212" s="12">
        <f t="shared" ref="F212:G212" si="17">SUM(F203:F211)</f>
        <v>275</v>
      </c>
      <c r="G212" s="23">
        <f t="shared" si="17"/>
        <v>0</v>
      </c>
      <c r="I212"/>
      <c r="J212"/>
      <c r="K212"/>
      <c r="L212"/>
      <c r="M212"/>
      <c r="N212"/>
    </row>
    <row r="213" spans="1:14" s="7" customFormat="1" ht="30" customHeight="1">
      <c r="A213" s="79">
        <v>24</v>
      </c>
      <c r="B213" s="81" t="s">
        <v>168</v>
      </c>
      <c r="C213" s="44" t="s">
        <v>120</v>
      </c>
      <c r="D213" s="17" t="s">
        <v>121</v>
      </c>
      <c r="E213" s="18">
        <v>50</v>
      </c>
      <c r="F213" s="18">
        <v>25</v>
      </c>
      <c r="G213" s="19">
        <v>25</v>
      </c>
      <c r="I213"/>
      <c r="J213"/>
      <c r="K213"/>
      <c r="L213"/>
      <c r="M213"/>
      <c r="N213"/>
    </row>
    <row r="214" spans="1:14" s="7" customFormat="1">
      <c r="A214" s="80"/>
      <c r="B214" s="82"/>
      <c r="C214" s="45" t="s">
        <v>223</v>
      </c>
      <c r="D214" s="5" t="s">
        <v>224</v>
      </c>
      <c r="E214" s="6">
        <v>50</v>
      </c>
      <c r="F214" s="6">
        <v>50</v>
      </c>
      <c r="G214" s="20"/>
      <c r="I214"/>
      <c r="J214"/>
      <c r="K214"/>
      <c r="L214"/>
      <c r="M214"/>
      <c r="N214"/>
    </row>
    <row r="215" spans="1:14" s="7" customFormat="1">
      <c r="A215" s="80"/>
      <c r="B215" s="82"/>
      <c r="C215" s="45" t="s">
        <v>122</v>
      </c>
      <c r="D215" s="5" t="s">
        <v>123</v>
      </c>
      <c r="E215" s="6">
        <v>25</v>
      </c>
      <c r="F215" s="6">
        <v>25</v>
      </c>
      <c r="G215" s="20"/>
      <c r="I215"/>
      <c r="J215"/>
      <c r="K215"/>
      <c r="L215"/>
      <c r="M215"/>
      <c r="N215"/>
    </row>
    <row r="216" spans="1:14" s="7" customFormat="1">
      <c r="A216" s="80"/>
      <c r="B216" s="82"/>
      <c r="C216" s="45" t="s">
        <v>124</v>
      </c>
      <c r="D216" s="5" t="s">
        <v>125</v>
      </c>
      <c r="E216" s="6">
        <v>50</v>
      </c>
      <c r="F216" s="6">
        <v>50</v>
      </c>
      <c r="G216" s="20"/>
      <c r="I216"/>
      <c r="J216"/>
      <c r="K216"/>
      <c r="L216"/>
      <c r="M216"/>
      <c r="N216"/>
    </row>
    <row r="217" spans="1:14" s="7" customFormat="1">
      <c r="A217" s="80"/>
      <c r="B217" s="82"/>
      <c r="C217" s="45" t="s">
        <v>126</v>
      </c>
      <c r="D217" s="5" t="s">
        <v>127</v>
      </c>
      <c r="E217" s="6">
        <v>25</v>
      </c>
      <c r="F217" s="6">
        <v>25</v>
      </c>
      <c r="G217" s="20"/>
      <c r="I217"/>
      <c r="J217"/>
      <c r="K217"/>
      <c r="L217"/>
      <c r="M217"/>
      <c r="N217"/>
    </row>
    <row r="218" spans="1:14" s="7" customFormat="1" ht="30">
      <c r="A218" s="80"/>
      <c r="B218" s="82"/>
      <c r="C218" s="45" t="s">
        <v>128</v>
      </c>
      <c r="D218" s="5" t="s">
        <v>129</v>
      </c>
      <c r="E218" s="6">
        <v>25</v>
      </c>
      <c r="F218" s="6">
        <v>25</v>
      </c>
      <c r="G218" s="20"/>
      <c r="I218"/>
      <c r="J218"/>
      <c r="K218"/>
      <c r="L218"/>
      <c r="M218"/>
      <c r="N218"/>
    </row>
    <row r="219" spans="1:14" s="7" customFormat="1">
      <c r="A219" s="80"/>
      <c r="B219" s="82"/>
      <c r="C219" s="45" t="s">
        <v>98</v>
      </c>
      <c r="D219" s="5" t="s">
        <v>99</v>
      </c>
      <c r="E219" s="6">
        <v>25</v>
      </c>
      <c r="F219" s="6">
        <v>25</v>
      </c>
      <c r="G219" s="20"/>
      <c r="I219"/>
      <c r="J219"/>
      <c r="K219"/>
      <c r="L219"/>
      <c r="M219"/>
      <c r="N219"/>
    </row>
    <row r="220" spans="1:14" s="7" customFormat="1">
      <c r="A220" s="80"/>
      <c r="B220" s="82"/>
      <c r="C220" s="45" t="s">
        <v>79</v>
      </c>
      <c r="D220" s="5" t="s">
        <v>80</v>
      </c>
      <c r="E220" s="6">
        <v>25</v>
      </c>
      <c r="F220" s="6">
        <v>25</v>
      </c>
      <c r="G220" s="20"/>
      <c r="I220"/>
      <c r="J220"/>
      <c r="K220"/>
      <c r="L220"/>
      <c r="M220"/>
      <c r="N220"/>
    </row>
    <row r="221" spans="1:14" s="7" customFormat="1" ht="15.75" thickBot="1">
      <c r="A221" s="77" t="s">
        <v>219</v>
      </c>
      <c r="B221" s="78"/>
      <c r="C221" s="78"/>
      <c r="D221" s="78"/>
      <c r="E221" s="21">
        <f>SUM(E213:E220)</f>
        <v>275</v>
      </c>
      <c r="F221" s="21">
        <f>SUM(F213:F220)</f>
        <v>250</v>
      </c>
      <c r="G221" s="22">
        <f>SUM(G213:G220)</f>
        <v>25</v>
      </c>
      <c r="I221"/>
      <c r="J221"/>
      <c r="K221"/>
      <c r="L221"/>
      <c r="M221"/>
      <c r="N221"/>
    </row>
    <row r="222" spans="1:14" s="7" customFormat="1" ht="30" customHeight="1">
      <c r="A222" s="79">
        <v>25</v>
      </c>
      <c r="B222" s="81" t="s">
        <v>173</v>
      </c>
      <c r="C222" s="44" t="s">
        <v>57</v>
      </c>
      <c r="D222" s="17" t="s">
        <v>212</v>
      </c>
      <c r="E222" s="18">
        <v>50</v>
      </c>
      <c r="F222" s="18">
        <v>50</v>
      </c>
      <c r="G222" s="19"/>
      <c r="I222"/>
      <c r="J222"/>
      <c r="K222"/>
      <c r="L222"/>
      <c r="M222"/>
      <c r="N222"/>
    </row>
    <row r="223" spans="1:14" s="7" customFormat="1">
      <c r="A223" s="80"/>
      <c r="B223" s="82"/>
      <c r="C223" s="45" t="s">
        <v>59</v>
      </c>
      <c r="D223" s="5" t="s">
        <v>214</v>
      </c>
      <c r="E223" s="6">
        <v>25</v>
      </c>
      <c r="F223" s="6">
        <v>25</v>
      </c>
      <c r="G223" s="20"/>
      <c r="I223"/>
      <c r="J223"/>
      <c r="K223"/>
      <c r="L223"/>
      <c r="M223"/>
      <c r="N223"/>
    </row>
    <row r="224" spans="1:14" s="7" customFormat="1">
      <c r="A224" s="80"/>
      <c r="B224" s="82"/>
      <c r="C224" s="45" t="s">
        <v>179</v>
      </c>
      <c r="D224" s="5" t="s">
        <v>180</v>
      </c>
      <c r="E224" s="6">
        <v>25</v>
      </c>
      <c r="F224" s="6">
        <v>25</v>
      </c>
      <c r="G224" s="20"/>
      <c r="I224"/>
      <c r="J224"/>
      <c r="K224"/>
      <c r="L224"/>
      <c r="M224"/>
      <c r="N224"/>
    </row>
    <row r="225" spans="1:14" s="7" customFormat="1">
      <c r="A225" s="80"/>
      <c r="B225" s="82"/>
      <c r="C225" s="45" t="s">
        <v>42</v>
      </c>
      <c r="D225" s="5" t="s">
        <v>43</v>
      </c>
      <c r="E225" s="6">
        <v>25</v>
      </c>
      <c r="F225" s="6">
        <v>25</v>
      </c>
      <c r="G225" s="20"/>
      <c r="I225"/>
      <c r="J225"/>
      <c r="K225"/>
      <c r="L225"/>
      <c r="M225"/>
      <c r="N225"/>
    </row>
    <row r="226" spans="1:14" s="7" customFormat="1">
      <c r="A226" s="80"/>
      <c r="B226" s="82"/>
      <c r="C226" s="45" t="s">
        <v>60</v>
      </c>
      <c r="D226" s="5" t="s">
        <v>61</v>
      </c>
      <c r="E226" s="6">
        <v>25</v>
      </c>
      <c r="F226" s="6">
        <v>25</v>
      </c>
      <c r="G226" s="20"/>
      <c r="I226"/>
      <c r="J226"/>
      <c r="K226"/>
      <c r="L226"/>
      <c r="M226"/>
      <c r="N226"/>
    </row>
    <row r="227" spans="1:14" s="7" customFormat="1">
      <c r="A227" s="80"/>
      <c r="B227" s="82"/>
      <c r="C227" s="45" t="s">
        <v>174</v>
      </c>
      <c r="D227" s="5" t="s">
        <v>175</v>
      </c>
      <c r="E227" s="6">
        <v>50</v>
      </c>
      <c r="F227" s="6">
        <v>50</v>
      </c>
      <c r="G227" s="20"/>
      <c r="I227"/>
      <c r="J227"/>
      <c r="K227"/>
      <c r="L227"/>
      <c r="M227"/>
      <c r="N227"/>
    </row>
    <row r="228" spans="1:14" s="7" customFormat="1">
      <c r="A228" s="80"/>
      <c r="B228" s="82"/>
      <c r="C228" s="45" t="s">
        <v>177</v>
      </c>
      <c r="D228" s="5" t="s">
        <v>178</v>
      </c>
      <c r="E228" s="6">
        <v>25</v>
      </c>
      <c r="F228" s="6">
        <v>25</v>
      </c>
      <c r="G228" s="20"/>
      <c r="I228"/>
      <c r="J228"/>
      <c r="K228"/>
      <c r="L228"/>
      <c r="M228"/>
      <c r="N228"/>
    </row>
    <row r="229" spans="1:14" s="7" customFormat="1">
      <c r="A229" s="80"/>
      <c r="B229" s="82"/>
      <c r="C229" s="45" t="s">
        <v>71</v>
      </c>
      <c r="D229" s="5" t="s">
        <v>72</v>
      </c>
      <c r="E229" s="6">
        <v>25</v>
      </c>
      <c r="F229" s="6">
        <v>25</v>
      </c>
      <c r="G229" s="20"/>
      <c r="I229"/>
      <c r="J229"/>
      <c r="K229"/>
      <c r="L229"/>
      <c r="M229"/>
      <c r="N229"/>
    </row>
    <row r="230" spans="1:14" s="7" customFormat="1">
      <c r="A230" s="80"/>
      <c r="B230" s="82"/>
      <c r="C230" s="45" t="s">
        <v>103</v>
      </c>
      <c r="D230" s="5" t="s">
        <v>104</v>
      </c>
      <c r="E230" s="6">
        <v>25</v>
      </c>
      <c r="F230" s="6">
        <v>25</v>
      </c>
      <c r="G230" s="20"/>
      <c r="I230"/>
      <c r="J230"/>
      <c r="K230"/>
      <c r="L230"/>
      <c r="M230"/>
      <c r="N230"/>
    </row>
    <row r="231" spans="1:14" s="7" customFormat="1">
      <c r="A231" s="80"/>
      <c r="B231" s="82"/>
      <c r="C231" s="45" t="s">
        <v>76</v>
      </c>
      <c r="D231" s="5" t="s">
        <v>77</v>
      </c>
      <c r="E231" s="6">
        <v>25</v>
      </c>
      <c r="F231" s="6">
        <v>25</v>
      </c>
      <c r="G231" s="20"/>
      <c r="I231"/>
      <c r="J231"/>
      <c r="K231"/>
      <c r="L231"/>
      <c r="M231"/>
      <c r="N231"/>
    </row>
    <row r="232" spans="1:14" s="7" customFormat="1">
      <c r="A232" s="80"/>
      <c r="B232" s="82"/>
      <c r="C232" s="45" t="s">
        <v>176</v>
      </c>
      <c r="D232" s="5" t="s">
        <v>225</v>
      </c>
      <c r="E232" s="6">
        <v>50</v>
      </c>
      <c r="F232" s="6">
        <v>50</v>
      </c>
      <c r="G232" s="20"/>
      <c r="I232"/>
      <c r="J232"/>
      <c r="K232"/>
      <c r="L232"/>
      <c r="M232"/>
      <c r="N232"/>
    </row>
    <row r="233" spans="1:14" s="7" customFormat="1" ht="15.75" thickBot="1">
      <c r="A233" s="77" t="s">
        <v>219</v>
      </c>
      <c r="B233" s="78"/>
      <c r="C233" s="78"/>
      <c r="D233" s="78"/>
      <c r="E233" s="21">
        <f>SUM(E222:E232)</f>
        <v>350</v>
      </c>
      <c r="F233" s="21">
        <f t="shared" ref="F233:G233" si="18">SUM(F222:F232)</f>
        <v>350</v>
      </c>
      <c r="G233" s="22">
        <f t="shared" si="18"/>
        <v>0</v>
      </c>
      <c r="I233"/>
      <c r="J233"/>
      <c r="K233"/>
      <c r="L233"/>
      <c r="M233"/>
      <c r="N233"/>
    </row>
    <row r="234" spans="1:14" s="7" customFormat="1" ht="30">
      <c r="A234" s="79">
        <v>26</v>
      </c>
      <c r="B234" s="81" t="s">
        <v>186</v>
      </c>
      <c r="C234" s="44" t="s">
        <v>28</v>
      </c>
      <c r="D234" s="26" t="s">
        <v>58</v>
      </c>
      <c r="E234" s="18">
        <v>25</v>
      </c>
      <c r="F234" s="18">
        <v>25</v>
      </c>
      <c r="G234" s="19"/>
      <c r="I234"/>
      <c r="J234"/>
      <c r="K234"/>
      <c r="L234"/>
      <c r="M234"/>
      <c r="N234"/>
    </row>
    <row r="235" spans="1:14" s="7" customFormat="1">
      <c r="A235" s="80"/>
      <c r="B235" s="82"/>
      <c r="C235" s="45" t="s">
        <v>59</v>
      </c>
      <c r="D235" s="5" t="s">
        <v>214</v>
      </c>
      <c r="E235" s="6">
        <v>25</v>
      </c>
      <c r="F235" s="6">
        <v>25</v>
      </c>
      <c r="G235" s="20"/>
      <c r="I235"/>
      <c r="J235"/>
      <c r="K235"/>
      <c r="L235"/>
      <c r="M235"/>
      <c r="N235"/>
    </row>
    <row r="236" spans="1:14" s="7" customFormat="1" ht="30">
      <c r="A236" s="80"/>
      <c r="B236" s="82"/>
      <c r="C236" s="45" t="s">
        <v>158</v>
      </c>
      <c r="D236" s="5" t="s">
        <v>159</v>
      </c>
      <c r="E236" s="6">
        <v>25</v>
      </c>
      <c r="F236" s="6">
        <v>25</v>
      </c>
      <c r="G236" s="20"/>
      <c r="I236"/>
      <c r="J236"/>
      <c r="K236"/>
      <c r="L236"/>
      <c r="M236"/>
      <c r="N236"/>
    </row>
    <row r="237" spans="1:14" s="7" customFormat="1">
      <c r="A237" s="80"/>
      <c r="B237" s="82"/>
      <c r="C237" s="45" t="s">
        <v>187</v>
      </c>
      <c r="D237" s="5" t="s">
        <v>188</v>
      </c>
      <c r="E237" s="6">
        <v>25</v>
      </c>
      <c r="F237" s="6">
        <v>25</v>
      </c>
      <c r="G237" s="20"/>
      <c r="I237"/>
      <c r="J237"/>
      <c r="K237"/>
      <c r="L237"/>
      <c r="M237"/>
      <c r="N237"/>
    </row>
    <row r="238" spans="1:14" s="7" customFormat="1">
      <c r="A238" s="80"/>
      <c r="B238" s="82"/>
      <c r="C238" s="45" t="s">
        <v>189</v>
      </c>
      <c r="D238" s="5" t="s">
        <v>190</v>
      </c>
      <c r="E238" s="6">
        <v>25</v>
      </c>
      <c r="F238" s="6">
        <v>25</v>
      </c>
      <c r="G238" s="20"/>
      <c r="I238"/>
      <c r="J238"/>
      <c r="K238"/>
      <c r="L238"/>
      <c r="M238"/>
      <c r="N238"/>
    </row>
    <row r="239" spans="1:14" s="7" customFormat="1">
      <c r="A239" s="80"/>
      <c r="B239" s="82"/>
      <c r="C239" s="45" t="s">
        <v>191</v>
      </c>
      <c r="D239" s="5" t="s">
        <v>192</v>
      </c>
      <c r="E239" s="6">
        <v>25</v>
      </c>
      <c r="F239" s="6">
        <v>25</v>
      </c>
      <c r="G239" s="20"/>
      <c r="I239"/>
      <c r="J239"/>
      <c r="K239"/>
      <c r="L239"/>
      <c r="M239"/>
      <c r="N239"/>
    </row>
    <row r="240" spans="1:14" s="7" customFormat="1">
      <c r="A240" s="80"/>
      <c r="B240" s="82"/>
      <c r="C240" s="45" t="s">
        <v>46</v>
      </c>
      <c r="D240" s="5" t="s">
        <v>47</v>
      </c>
      <c r="E240" s="6">
        <v>25</v>
      </c>
      <c r="F240" s="6">
        <v>25</v>
      </c>
      <c r="G240" s="20"/>
      <c r="I240"/>
      <c r="J240"/>
      <c r="K240"/>
      <c r="L240"/>
      <c r="M240"/>
      <c r="N240"/>
    </row>
    <row r="241" spans="1:14" s="7" customFormat="1" ht="15.75" thickBot="1">
      <c r="A241" s="77" t="s">
        <v>219</v>
      </c>
      <c r="B241" s="78"/>
      <c r="C241" s="78"/>
      <c r="D241" s="78"/>
      <c r="E241" s="21">
        <f>SUM(E234:E240)</f>
        <v>175</v>
      </c>
      <c r="F241" s="21">
        <f t="shared" ref="F241:G241" si="19">SUM(F234:F240)</f>
        <v>175</v>
      </c>
      <c r="G241" s="22">
        <f t="shared" si="19"/>
        <v>0</v>
      </c>
      <c r="I241"/>
      <c r="J241"/>
      <c r="K241"/>
      <c r="L241"/>
      <c r="M241"/>
      <c r="N241"/>
    </row>
    <row r="242" spans="1:14" s="7" customFormat="1" ht="30">
      <c r="A242" s="40">
        <v>27</v>
      </c>
      <c r="B242" s="41" t="s">
        <v>233</v>
      </c>
      <c r="C242" s="44" t="s">
        <v>82</v>
      </c>
      <c r="D242" s="17" t="s">
        <v>83</v>
      </c>
      <c r="E242" s="18">
        <v>25</v>
      </c>
      <c r="F242" s="18">
        <v>25</v>
      </c>
      <c r="G242" s="19"/>
      <c r="I242"/>
      <c r="J242"/>
      <c r="K242"/>
      <c r="L242"/>
      <c r="M242"/>
      <c r="N242"/>
    </row>
    <row r="243" spans="1:14" s="7" customFormat="1" ht="15.75" thickBot="1">
      <c r="A243" s="77" t="s">
        <v>219</v>
      </c>
      <c r="B243" s="78"/>
      <c r="C243" s="78"/>
      <c r="D243" s="78"/>
      <c r="E243" s="21">
        <f>SUM(E242)</f>
        <v>25</v>
      </c>
      <c r="F243" s="21">
        <f t="shared" ref="F243:G243" si="20">SUM(F242)</f>
        <v>25</v>
      </c>
      <c r="G243" s="22">
        <f t="shared" si="20"/>
        <v>0</v>
      </c>
      <c r="I243"/>
      <c r="J243"/>
      <c r="K243"/>
      <c r="L243"/>
      <c r="M243"/>
      <c r="N243"/>
    </row>
    <row r="244" spans="1:14" s="7" customFormat="1" ht="30">
      <c r="A244" s="40">
        <v>28</v>
      </c>
      <c r="B244" s="41" t="s">
        <v>202</v>
      </c>
      <c r="C244" s="44" t="s">
        <v>84</v>
      </c>
      <c r="D244" s="17" t="s">
        <v>85</v>
      </c>
      <c r="E244" s="18">
        <v>25</v>
      </c>
      <c r="F244" s="18">
        <v>25</v>
      </c>
      <c r="G244" s="19"/>
      <c r="I244"/>
      <c r="J244"/>
      <c r="K244"/>
      <c r="L244"/>
      <c r="M244"/>
      <c r="N244"/>
    </row>
    <row r="245" spans="1:14" s="7" customFormat="1" ht="15.75" thickBot="1">
      <c r="A245" s="77" t="s">
        <v>219</v>
      </c>
      <c r="B245" s="78"/>
      <c r="C245" s="78"/>
      <c r="D245" s="78"/>
      <c r="E245" s="21">
        <f>SUM(E244)</f>
        <v>25</v>
      </c>
      <c r="F245" s="21">
        <f t="shared" ref="F245:G245" si="21">SUM(F244)</f>
        <v>25</v>
      </c>
      <c r="G245" s="22">
        <f t="shared" si="21"/>
        <v>0</v>
      </c>
      <c r="I245"/>
      <c r="J245"/>
      <c r="K245"/>
      <c r="L245"/>
      <c r="M245"/>
      <c r="N245"/>
    </row>
    <row r="246" spans="1:14" s="7" customFormat="1" ht="30">
      <c r="A246" s="113">
        <v>29</v>
      </c>
      <c r="B246" s="111" t="s">
        <v>201</v>
      </c>
      <c r="C246" s="44" t="s">
        <v>197</v>
      </c>
      <c r="D246" s="17" t="s">
        <v>198</v>
      </c>
      <c r="E246" s="18">
        <v>50</v>
      </c>
      <c r="F246" s="18">
        <v>50</v>
      </c>
      <c r="G246" s="19"/>
      <c r="I246"/>
      <c r="J246"/>
      <c r="K246"/>
      <c r="L246"/>
      <c r="M246"/>
      <c r="N246"/>
    </row>
    <row r="247" spans="1:14" s="7" customFormat="1">
      <c r="A247" s="83"/>
      <c r="B247" s="84"/>
      <c r="C247" s="48" t="s">
        <v>176</v>
      </c>
      <c r="D247" s="49" t="s">
        <v>250</v>
      </c>
      <c r="E247" s="50">
        <v>50</v>
      </c>
      <c r="F247" s="50">
        <v>50</v>
      </c>
      <c r="G247" s="51"/>
      <c r="I247"/>
      <c r="J247"/>
      <c r="K247"/>
      <c r="L247"/>
      <c r="M247"/>
      <c r="N247"/>
    </row>
    <row r="248" spans="1:14" s="7" customFormat="1" ht="15.75" thickBot="1">
      <c r="A248" s="85" t="s">
        <v>219</v>
      </c>
      <c r="B248" s="86"/>
      <c r="C248" s="86"/>
      <c r="D248" s="86"/>
      <c r="E248" s="12">
        <f>SUM(E246:E247)</f>
        <v>100</v>
      </c>
      <c r="F248" s="12">
        <f>SUM(F246:F247)</f>
        <v>100</v>
      </c>
      <c r="G248" s="23">
        <f t="shared" ref="G248" si="22">SUM(G246)</f>
        <v>0</v>
      </c>
      <c r="I248"/>
      <c r="J248"/>
      <c r="K248"/>
      <c r="L248"/>
      <c r="M248"/>
      <c r="N248"/>
    </row>
    <row r="249" spans="1:14" s="7" customFormat="1" ht="15.75" thickBot="1">
      <c r="A249" s="109" t="s">
        <v>234</v>
      </c>
      <c r="B249" s="110"/>
      <c r="C249" s="110"/>
      <c r="D249" s="110"/>
      <c r="E249" s="28">
        <f>SUM(E245,E243,E241,E233,E221,E212,E202,E189,E177,E171,E161,E155,E140,E132,E125,E118,E105,E101,E98,E93,E87,E74,E63,E59,E46,E41,E33,E23,E248)</f>
        <v>6200</v>
      </c>
      <c r="F249" s="28">
        <f>SUM(F245,F243,F241,F233,F221,F212,F202,F189,F177,F171,F161,F155,F140,F132,F125,F118,F105,F101,F98,F93,F87,F74,F63,F59,F46,F41,F33,F23,F248)</f>
        <v>5925</v>
      </c>
      <c r="G249" s="29">
        <f>SUM(G245,G243,G241,G233,G221,G212,G202,G189,G177,G171,G161,G155,G140,G132,G125,G118,G105,G101,G98,G93,G87,G74,G63,G59,G46,G41,G33,G23,G248)</f>
        <v>275</v>
      </c>
      <c r="I249"/>
      <c r="J249"/>
      <c r="K249"/>
      <c r="L249"/>
      <c r="M249"/>
      <c r="N249"/>
    </row>
  </sheetData>
  <autoFilter ref="A1:G249">
    <filterColumn colId="4" showButton="0"/>
    <filterColumn colId="5" showButton="0"/>
  </autoFilter>
  <mergeCells count="107">
    <mergeCell ref="E1:G1"/>
    <mergeCell ref="E2:G2"/>
    <mergeCell ref="E3:G3"/>
    <mergeCell ref="E4:G4"/>
    <mergeCell ref="E8:G8"/>
    <mergeCell ref="E9:G9"/>
    <mergeCell ref="E10:G10"/>
    <mergeCell ref="E11:G11"/>
    <mergeCell ref="E12:G12"/>
    <mergeCell ref="A14:G14"/>
    <mergeCell ref="F16:G16"/>
    <mergeCell ref="I16:J16"/>
    <mergeCell ref="L16:M16"/>
    <mergeCell ref="A18:A22"/>
    <mergeCell ref="B18:B22"/>
    <mergeCell ref="A23:D23"/>
    <mergeCell ref="H14:N14"/>
    <mergeCell ref="A15:A17"/>
    <mergeCell ref="B15:B17"/>
    <mergeCell ref="C15:C17"/>
    <mergeCell ref="D15:D17"/>
    <mergeCell ref="E15:G15"/>
    <mergeCell ref="H15:J15"/>
    <mergeCell ref="K15:M15"/>
    <mergeCell ref="N15:N17"/>
    <mergeCell ref="E16:E17"/>
    <mergeCell ref="A42:A45"/>
    <mergeCell ref="B42:B45"/>
    <mergeCell ref="A46:D46"/>
    <mergeCell ref="A47:A58"/>
    <mergeCell ref="B47:B58"/>
    <mergeCell ref="A59:D59"/>
    <mergeCell ref="A24:A32"/>
    <mergeCell ref="B24:B32"/>
    <mergeCell ref="A33:D33"/>
    <mergeCell ref="A34:A40"/>
    <mergeCell ref="B34:B40"/>
    <mergeCell ref="A41:D41"/>
    <mergeCell ref="A75:A86"/>
    <mergeCell ref="B75:B86"/>
    <mergeCell ref="A87:D87"/>
    <mergeCell ref="A88:A92"/>
    <mergeCell ref="B88:B92"/>
    <mergeCell ref="A93:D93"/>
    <mergeCell ref="A60:A62"/>
    <mergeCell ref="B60:B62"/>
    <mergeCell ref="A63:D63"/>
    <mergeCell ref="A64:A73"/>
    <mergeCell ref="B64:B73"/>
    <mergeCell ref="A74:D74"/>
    <mergeCell ref="A102:A104"/>
    <mergeCell ref="B102:B104"/>
    <mergeCell ref="A105:D105"/>
    <mergeCell ref="A106:A117"/>
    <mergeCell ref="B106:B117"/>
    <mergeCell ref="A118:D118"/>
    <mergeCell ref="A94:A97"/>
    <mergeCell ref="B94:B97"/>
    <mergeCell ref="A98:D98"/>
    <mergeCell ref="A99:A100"/>
    <mergeCell ref="B99:B100"/>
    <mergeCell ref="A101:D101"/>
    <mergeCell ref="B156:B160"/>
    <mergeCell ref="A156:A160"/>
    <mergeCell ref="A140:D140"/>
    <mergeCell ref="A141:A154"/>
    <mergeCell ref="B141:B154"/>
    <mergeCell ref="A155:D155"/>
    <mergeCell ref="A119:A124"/>
    <mergeCell ref="B119:B124"/>
    <mergeCell ref="A125:D125"/>
    <mergeCell ref="A126:A131"/>
    <mergeCell ref="B126:B131"/>
    <mergeCell ref="A132:D132"/>
    <mergeCell ref="B133:B139"/>
    <mergeCell ref="A133:A139"/>
    <mergeCell ref="A172:A176"/>
    <mergeCell ref="B172:B176"/>
    <mergeCell ref="A177:D177"/>
    <mergeCell ref="A178:A188"/>
    <mergeCell ref="B178:B188"/>
    <mergeCell ref="A189:D189"/>
    <mergeCell ref="A161:D161"/>
    <mergeCell ref="A162:A170"/>
    <mergeCell ref="B162:B170"/>
    <mergeCell ref="A171:D171"/>
    <mergeCell ref="B190:B201"/>
    <mergeCell ref="A190:A201"/>
    <mergeCell ref="A249:D249"/>
    <mergeCell ref="A246:A247"/>
    <mergeCell ref="B246:B247"/>
    <mergeCell ref="A234:A240"/>
    <mergeCell ref="B234:B240"/>
    <mergeCell ref="A241:D241"/>
    <mergeCell ref="A243:D243"/>
    <mergeCell ref="A245:D245"/>
    <mergeCell ref="A248:D248"/>
    <mergeCell ref="A213:A220"/>
    <mergeCell ref="B213:B220"/>
    <mergeCell ref="A221:D221"/>
    <mergeCell ref="A222:A232"/>
    <mergeCell ref="B222:B232"/>
    <mergeCell ref="A233:D233"/>
    <mergeCell ref="A202:D202"/>
    <mergeCell ref="A203:A211"/>
    <mergeCell ref="B203:B211"/>
    <mergeCell ref="A212:D212"/>
  </mergeCells>
  <pageMargins left="0.78740157480314965" right="0.39370078740157483" top="0.59055118110236227" bottom="0.59055118110236227" header="0" footer="0"/>
  <pageSetup paperSize="9" scale="53" fitToWidth="0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tabSelected="1" view="pageBreakPreview" zoomScale="70" zoomScaleNormal="40" zoomScaleSheetLayoutView="70" workbookViewId="0">
      <pane xSplit="4" ySplit="17" topLeftCell="E18" activePane="bottomRight" state="frozen"/>
      <selection pane="topRight" activeCell="E1" sqref="E1"/>
      <selection pane="bottomLeft" activeCell="A6" sqref="A6"/>
      <selection pane="bottomRight" activeCell="M37" sqref="M37"/>
    </sheetView>
  </sheetViews>
  <sheetFormatPr defaultRowHeight="15"/>
  <cols>
    <col min="1" max="1" width="9.140625" style="7"/>
    <col min="2" max="2" width="30.7109375" customWidth="1"/>
    <col min="3" max="3" width="20.7109375" style="8" customWidth="1"/>
    <col min="4" max="4" width="70.7109375" style="9" customWidth="1"/>
    <col min="5" max="5" width="17.140625" customWidth="1"/>
  </cols>
  <sheetData>
    <row r="1" spans="1:5" ht="15" hidden="1" customHeight="1"/>
    <row r="2" spans="1:5" ht="15" hidden="1" customHeight="1"/>
    <row r="3" spans="1:5" ht="15" hidden="1" customHeight="1"/>
    <row r="4" spans="1:5" ht="18.75" hidden="1" customHeight="1"/>
    <row r="5" spans="1:5" ht="15.75" hidden="1" thickBot="1"/>
    <row r="6" spans="1:5" ht="15.75" hidden="1" thickBot="1"/>
    <row r="7" spans="1:5" ht="15.75" hidden="1" thickBot="1"/>
    <row r="8" spans="1:5" ht="19.5" hidden="1" customHeight="1" thickBot="1">
      <c r="A8" s="32"/>
      <c r="B8" s="33"/>
      <c r="C8" s="34"/>
      <c r="D8" s="35"/>
    </row>
    <row r="9" spans="1:5" ht="19.5" hidden="1" customHeight="1" thickBot="1">
      <c r="A9" s="32"/>
      <c r="B9" s="33"/>
      <c r="C9" s="34"/>
      <c r="D9" s="35"/>
    </row>
    <row r="10" spans="1:5" ht="19.5" hidden="1" customHeight="1" thickBot="1">
      <c r="A10" s="32"/>
      <c r="B10" s="33"/>
      <c r="C10" s="34"/>
      <c r="D10" s="35"/>
    </row>
    <row r="11" spans="1:5" ht="19.5" hidden="1" customHeight="1" thickBot="1">
      <c r="A11" s="32"/>
      <c r="B11" s="33"/>
      <c r="C11" s="34"/>
      <c r="D11" s="35"/>
    </row>
    <row r="12" spans="1:5" ht="19.5" hidden="1" customHeight="1" thickBot="1">
      <c r="A12" s="32"/>
      <c r="B12" s="33"/>
      <c r="C12" s="34"/>
      <c r="D12" s="35"/>
    </row>
    <row r="13" spans="1:5" ht="15.75" hidden="1" thickBot="1">
      <c r="A13" s="32"/>
      <c r="B13" s="33"/>
      <c r="C13" s="34"/>
      <c r="D13" s="35"/>
    </row>
    <row r="14" spans="1:5" ht="19.5" hidden="1" customHeight="1" thickBot="1">
      <c r="A14" s="91" t="s">
        <v>235</v>
      </c>
      <c r="B14" s="91"/>
      <c r="C14" s="91"/>
      <c r="D14" s="91"/>
    </row>
    <row r="15" spans="1:5" ht="15" customHeight="1">
      <c r="A15" s="95" t="s">
        <v>1</v>
      </c>
      <c r="B15" s="93" t="s">
        <v>2</v>
      </c>
      <c r="C15" s="100" t="s">
        <v>3</v>
      </c>
      <c r="D15" s="119" t="s">
        <v>4</v>
      </c>
      <c r="E15" s="120" t="s">
        <v>277</v>
      </c>
    </row>
    <row r="16" spans="1:5" ht="15" customHeight="1">
      <c r="A16" s="96"/>
      <c r="B16" s="98"/>
      <c r="C16" s="101"/>
      <c r="D16" s="118"/>
      <c r="E16" s="121"/>
    </row>
    <row r="17" spans="1:5" ht="15.75" thickBot="1">
      <c r="A17" s="97"/>
      <c r="B17" s="99"/>
      <c r="C17" s="102"/>
      <c r="D17" s="123"/>
      <c r="E17" s="122"/>
    </row>
    <row r="18" spans="1:5" s="7" customFormat="1" ht="30" customHeight="1">
      <c r="A18" s="113">
        <v>1</v>
      </c>
      <c r="B18" s="111" t="s">
        <v>119</v>
      </c>
      <c r="C18" s="66" t="s">
        <v>25</v>
      </c>
      <c r="D18" s="70" t="s">
        <v>230</v>
      </c>
      <c r="E18" s="74">
        <v>9</v>
      </c>
    </row>
    <row r="19" spans="1:5" s="7" customFormat="1" ht="30" customHeight="1">
      <c r="A19" s="114"/>
      <c r="B19" s="112"/>
      <c r="C19" s="13" t="s">
        <v>122</v>
      </c>
      <c r="D19" s="71" t="s">
        <v>242</v>
      </c>
      <c r="E19" s="74">
        <v>4</v>
      </c>
    </row>
    <row r="20" spans="1:5" s="7" customFormat="1" ht="30">
      <c r="A20" s="114"/>
      <c r="B20" s="112"/>
      <c r="C20" s="67" t="s">
        <v>128</v>
      </c>
      <c r="D20" s="71" t="s">
        <v>129</v>
      </c>
      <c r="E20" s="74">
        <v>1</v>
      </c>
    </row>
    <row r="21" spans="1:5" s="7" customFormat="1">
      <c r="A21" s="114"/>
      <c r="B21" s="112"/>
      <c r="C21" s="67" t="s">
        <v>215</v>
      </c>
      <c r="D21" s="71" t="s">
        <v>216</v>
      </c>
      <c r="E21" s="74">
        <v>4</v>
      </c>
    </row>
    <row r="22" spans="1:5" s="7" customFormat="1">
      <c r="A22" s="114"/>
      <c r="B22" s="112"/>
      <c r="C22" s="67" t="s">
        <v>59</v>
      </c>
      <c r="D22" s="71" t="s">
        <v>214</v>
      </c>
      <c r="E22" s="74">
        <v>3</v>
      </c>
    </row>
    <row r="23" spans="1:5" s="7" customFormat="1">
      <c r="A23" s="114"/>
      <c r="B23" s="112"/>
      <c r="C23" s="67" t="s">
        <v>246</v>
      </c>
      <c r="D23" s="71" t="s">
        <v>247</v>
      </c>
      <c r="E23" s="74">
        <v>4</v>
      </c>
    </row>
    <row r="24" spans="1:5" s="7" customFormat="1">
      <c r="A24" s="83"/>
      <c r="B24" s="84"/>
      <c r="C24" s="67" t="s">
        <v>135</v>
      </c>
      <c r="D24" s="71" t="s">
        <v>217</v>
      </c>
      <c r="E24" s="74">
        <v>2</v>
      </c>
    </row>
    <row r="25" spans="1:5" s="7" customFormat="1" ht="15.75" thickBot="1">
      <c r="A25" s="77" t="s">
        <v>219</v>
      </c>
      <c r="B25" s="78"/>
      <c r="C25" s="78"/>
      <c r="D25" s="125"/>
      <c r="E25" s="75">
        <f t="shared" ref="E25" si="0">SUM(E18:E24)</f>
        <v>27</v>
      </c>
    </row>
    <row r="26" spans="1:5" s="7" customFormat="1" ht="30" customHeight="1">
      <c r="A26" s="64">
        <v>2</v>
      </c>
      <c r="B26" s="65" t="s">
        <v>75</v>
      </c>
      <c r="C26" s="13" t="s">
        <v>268</v>
      </c>
      <c r="D26" s="72" t="s">
        <v>269</v>
      </c>
      <c r="E26" s="74">
        <v>2</v>
      </c>
    </row>
    <row r="27" spans="1:5" s="7" customFormat="1" ht="15.75" thickBot="1">
      <c r="A27" s="77" t="s">
        <v>219</v>
      </c>
      <c r="B27" s="78"/>
      <c r="C27" s="78"/>
      <c r="D27" s="125"/>
      <c r="E27" s="75">
        <f t="shared" ref="E27" si="1">SUM(E26:E26)</f>
        <v>2</v>
      </c>
    </row>
    <row r="28" spans="1:5" s="7" customFormat="1" ht="30" customHeight="1">
      <c r="A28" s="83">
        <v>3</v>
      </c>
      <c r="B28" s="84" t="s">
        <v>18</v>
      </c>
      <c r="C28" s="48" t="s">
        <v>19</v>
      </c>
      <c r="D28" s="73" t="s">
        <v>20</v>
      </c>
      <c r="E28" s="74">
        <v>2</v>
      </c>
    </row>
    <row r="29" spans="1:5" s="7" customFormat="1">
      <c r="A29" s="80"/>
      <c r="B29" s="82"/>
      <c r="C29" s="67" t="s">
        <v>16</v>
      </c>
      <c r="D29" s="71" t="s">
        <v>17</v>
      </c>
      <c r="E29" s="74">
        <v>2</v>
      </c>
    </row>
    <row r="30" spans="1:5" s="7" customFormat="1" ht="15.75" thickBot="1">
      <c r="A30" s="85" t="s">
        <v>219</v>
      </c>
      <c r="B30" s="86"/>
      <c r="C30" s="86"/>
      <c r="D30" s="124"/>
      <c r="E30" s="76">
        <f t="shared" ref="E30" si="2">SUM(E28:E29)</f>
        <v>4</v>
      </c>
    </row>
    <row r="31" spans="1:5" s="7" customFormat="1" ht="30" customHeight="1">
      <c r="A31" s="64">
        <v>4</v>
      </c>
      <c r="B31" s="65" t="s">
        <v>22</v>
      </c>
      <c r="C31" s="67" t="s">
        <v>28</v>
      </c>
      <c r="D31" s="71" t="s">
        <v>213</v>
      </c>
      <c r="E31" s="74">
        <v>10</v>
      </c>
    </row>
    <row r="32" spans="1:5" s="7" customFormat="1" ht="15.75" thickBot="1">
      <c r="A32" s="77" t="s">
        <v>219</v>
      </c>
      <c r="B32" s="78"/>
      <c r="C32" s="78"/>
      <c r="D32" s="125"/>
      <c r="E32" s="75">
        <f t="shared" ref="E32" si="3">SUM(E31:E31)</f>
        <v>10</v>
      </c>
    </row>
    <row r="33" spans="1:5" s="7" customFormat="1" ht="30" customHeight="1">
      <c r="A33" s="79">
        <v>5</v>
      </c>
      <c r="B33" s="81" t="s">
        <v>136</v>
      </c>
      <c r="C33" s="67" t="s">
        <v>137</v>
      </c>
      <c r="D33" s="71" t="s">
        <v>138</v>
      </c>
      <c r="E33" s="74">
        <v>3</v>
      </c>
    </row>
    <row r="34" spans="1:5" s="7" customFormat="1">
      <c r="A34" s="80"/>
      <c r="B34" s="82"/>
      <c r="C34" s="67" t="s">
        <v>139</v>
      </c>
      <c r="D34" s="71" t="s">
        <v>140</v>
      </c>
      <c r="E34" s="74">
        <v>11</v>
      </c>
    </row>
    <row r="35" spans="1:5" s="7" customFormat="1">
      <c r="A35" s="80"/>
      <c r="B35" s="82"/>
      <c r="C35" s="67" t="s">
        <v>184</v>
      </c>
      <c r="D35" s="71" t="s">
        <v>185</v>
      </c>
      <c r="E35" s="74">
        <v>2</v>
      </c>
    </row>
    <row r="36" spans="1:5" s="7" customFormat="1" ht="15.75" thickBot="1">
      <c r="A36" s="77" t="s">
        <v>219</v>
      </c>
      <c r="B36" s="78"/>
      <c r="C36" s="78"/>
      <c r="D36" s="125"/>
      <c r="E36" s="75">
        <f t="shared" ref="E36" si="4">SUM(E33:E35)</f>
        <v>16</v>
      </c>
    </row>
    <row r="37" spans="1:5" s="7" customFormat="1" ht="30" customHeight="1">
      <c r="A37" s="69">
        <v>6</v>
      </c>
      <c r="B37" s="68" t="s">
        <v>148</v>
      </c>
      <c r="C37" s="67" t="s">
        <v>151</v>
      </c>
      <c r="D37" s="71" t="s">
        <v>265</v>
      </c>
      <c r="E37" s="74">
        <v>13</v>
      </c>
    </row>
    <row r="38" spans="1:5" s="7" customFormat="1" ht="15.75" thickBot="1">
      <c r="A38" s="85" t="s">
        <v>219</v>
      </c>
      <c r="B38" s="86"/>
      <c r="C38" s="86"/>
      <c r="D38" s="124"/>
      <c r="E38" s="76">
        <v>13</v>
      </c>
    </row>
    <row r="39" spans="1:5" s="7" customFormat="1" ht="45" customHeight="1">
      <c r="A39" s="64">
        <v>7</v>
      </c>
      <c r="B39" s="65" t="s">
        <v>157</v>
      </c>
      <c r="C39" s="67" t="s">
        <v>137</v>
      </c>
      <c r="D39" s="71" t="s">
        <v>275</v>
      </c>
      <c r="E39" s="74">
        <v>3</v>
      </c>
    </row>
    <row r="40" spans="1:5" s="7" customFormat="1" ht="15.75" thickBot="1">
      <c r="A40" s="77" t="s">
        <v>219</v>
      </c>
      <c r="B40" s="78"/>
      <c r="C40" s="78"/>
      <c r="D40" s="125"/>
      <c r="E40" s="75">
        <f t="shared" ref="E40" si="5">SUM(E39:E39)</f>
        <v>3</v>
      </c>
    </row>
    <row r="41" spans="1:5" s="7" customFormat="1" ht="30" customHeight="1">
      <c r="A41" s="79">
        <v>8</v>
      </c>
      <c r="B41" s="81" t="s">
        <v>163</v>
      </c>
      <c r="C41" s="67" t="s">
        <v>14</v>
      </c>
      <c r="D41" s="71" t="s">
        <v>276</v>
      </c>
      <c r="E41" s="74">
        <v>1</v>
      </c>
    </row>
    <row r="42" spans="1:5" s="7" customFormat="1">
      <c r="A42" s="80"/>
      <c r="B42" s="82"/>
      <c r="C42" s="67" t="s">
        <v>166</v>
      </c>
      <c r="D42" s="71" t="s">
        <v>274</v>
      </c>
      <c r="E42" s="74">
        <v>2</v>
      </c>
    </row>
    <row r="43" spans="1:5" s="7" customFormat="1" ht="15.75" thickBot="1">
      <c r="A43" s="77" t="s">
        <v>219</v>
      </c>
      <c r="B43" s="78"/>
      <c r="C43" s="78"/>
      <c r="D43" s="125"/>
      <c r="E43" s="75">
        <f t="shared" ref="E43" si="6">SUM(E41:E42)</f>
        <v>3</v>
      </c>
    </row>
    <row r="44" spans="1:5" s="7" customFormat="1" ht="30" customHeight="1">
      <c r="A44" s="79">
        <v>9</v>
      </c>
      <c r="B44" s="81" t="s">
        <v>167</v>
      </c>
      <c r="C44" s="67" t="s">
        <v>139</v>
      </c>
      <c r="D44" s="71" t="s">
        <v>140</v>
      </c>
      <c r="E44" s="74">
        <v>2</v>
      </c>
    </row>
    <row r="45" spans="1:5" s="7" customFormat="1">
      <c r="A45" s="80"/>
      <c r="B45" s="82"/>
      <c r="C45" s="67" t="s">
        <v>36</v>
      </c>
      <c r="D45" s="71" t="s">
        <v>37</v>
      </c>
      <c r="E45" s="74">
        <v>2</v>
      </c>
    </row>
    <row r="46" spans="1:5" s="7" customFormat="1" ht="15.75" thickBot="1">
      <c r="A46" s="77" t="s">
        <v>219</v>
      </c>
      <c r="B46" s="78"/>
      <c r="C46" s="78"/>
      <c r="D46" s="125"/>
      <c r="E46" s="75">
        <f t="shared" ref="E46" si="7">SUM(E44:E45)</f>
        <v>4</v>
      </c>
    </row>
    <row r="47" spans="1:5" s="7" customFormat="1" ht="15.75" thickBot="1">
      <c r="A47" s="116" t="s">
        <v>234</v>
      </c>
      <c r="B47" s="117"/>
      <c r="C47" s="117"/>
      <c r="D47" s="126"/>
      <c r="E47" s="63">
        <f>SUM(E46,E43,E40,E38,E36,E32,E30,E27,E25)</f>
        <v>82</v>
      </c>
    </row>
  </sheetData>
  <autoFilter ref="A1:D47"/>
  <mergeCells count="26">
    <mergeCell ref="A47:D47"/>
    <mergeCell ref="A41:A42"/>
    <mergeCell ref="B41:B42"/>
    <mergeCell ref="A43:D43"/>
    <mergeCell ref="A44:A45"/>
    <mergeCell ref="B44:B45"/>
    <mergeCell ref="A46:D46"/>
    <mergeCell ref="A40:D40"/>
    <mergeCell ref="A38:D38"/>
    <mergeCell ref="A32:D32"/>
    <mergeCell ref="A33:A35"/>
    <mergeCell ref="B33:B35"/>
    <mergeCell ref="A36:D36"/>
    <mergeCell ref="A28:A29"/>
    <mergeCell ref="B28:B29"/>
    <mergeCell ref="A30:D30"/>
    <mergeCell ref="A27:D27"/>
    <mergeCell ref="A18:A24"/>
    <mergeCell ref="B18:B24"/>
    <mergeCell ref="A25:D25"/>
    <mergeCell ref="E15:E17"/>
    <mergeCell ref="A14:D14"/>
    <mergeCell ref="A15:A17"/>
    <mergeCell ref="B15:B17"/>
    <mergeCell ref="C15:C17"/>
    <mergeCell ref="D15:D17"/>
  </mergeCells>
  <pageMargins left="0.98425196850393704" right="0.78740157480314965" top="0" bottom="0" header="0" footer="0"/>
  <pageSetup paperSize="9" scale="85" fitToWidth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Обычные</vt:lpstr>
      <vt:lpstr>2 доп. конкурс</vt:lpstr>
      <vt:lpstr>4 доп.конкурс (2)</vt:lpstr>
      <vt:lpstr>'2 доп. конкурс'!Область_печати</vt:lpstr>
      <vt:lpstr>'4 доп.конкурс (2)'!Область_печати</vt:lpstr>
      <vt:lpstr>Обычные!Область_печати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gladkonogikhma</dc:creator>
  <cp:lastModifiedBy>GladkonogikhMA</cp:lastModifiedBy>
  <cp:lastPrinted>2020-09-01T16:09:20Z</cp:lastPrinted>
  <dcterms:created xsi:type="dcterms:W3CDTF">2019-10-13T10:57:34Z</dcterms:created>
  <dcterms:modified xsi:type="dcterms:W3CDTF">2020-09-02T07:20:24Z</dcterms:modified>
</cp:coreProperties>
</file>